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POUSSINS" sheetId="1" r:id="rId1"/>
    <sheet name="PUPILLES F." sheetId="2" r:id="rId2"/>
    <sheet name="PUPILLES G." sheetId="3" r:id="rId3"/>
    <sheet name="BENJ F." sheetId="4" r:id="rId4"/>
    <sheet name="BENJ G." sheetId="5" r:id="rId5"/>
    <sheet name="MINIMES F." sheetId="6" r:id="rId6"/>
    <sheet name="MINIMES G." sheetId="7" r:id="rId7"/>
    <sheet name="CADETTES" sheetId="8" r:id="rId8"/>
    <sheet name="CADETS G." sheetId="9" r:id="rId9"/>
  </sheets>
  <definedNames/>
  <calcPr fullCalcOnLoad="1"/>
</workbook>
</file>

<file path=xl/sharedStrings.xml><?xml version="1.0" encoding="utf-8"?>
<sst xmlns="http://schemas.openxmlformats.org/spreadsheetml/2006/main" count="612" uniqueCount="219">
  <si>
    <t>TROPHEE DEPARTEMETAL DU JEUNE VETETISTE DROME-ISERE 2018</t>
  </si>
  <si>
    <t>Nom</t>
  </si>
  <si>
    <t>prénom</t>
  </si>
  <si>
    <t>sexe</t>
  </si>
  <si>
    <t>année naissance</t>
  </si>
  <si>
    <t>Catégorie</t>
  </si>
  <si>
    <t>N° Licence</t>
  </si>
  <si>
    <t>Club</t>
  </si>
  <si>
    <t>Die</t>
  </si>
  <si>
    <t>Les Echelles</t>
  </si>
  <si>
    <t>Chambery</t>
  </si>
  <si>
    <t>La Chambre</t>
  </si>
  <si>
    <t>Total</t>
  </si>
  <si>
    <t>PICTON</t>
  </si>
  <si>
    <t>Louca</t>
  </si>
  <si>
    <t>M</t>
  </si>
  <si>
    <t>Poussin</t>
  </si>
  <si>
    <t>VTT CHARTREUSE</t>
  </si>
  <si>
    <t>SOUCHE</t>
  </si>
  <si>
    <t>Thomas</t>
  </si>
  <si>
    <t>LAPORTE</t>
  </si>
  <si>
    <t>Raphael</t>
  </si>
  <si>
    <t>SELLIN</t>
  </si>
  <si>
    <t>Mayol</t>
  </si>
  <si>
    <t>COLEOU</t>
  </si>
  <si>
    <t>Ewen</t>
  </si>
  <si>
    <t>CORDIER</t>
  </si>
  <si>
    <t>Nathael</t>
  </si>
  <si>
    <t xml:space="preserve">REYMOND </t>
  </si>
  <si>
    <t>Auguste</t>
  </si>
  <si>
    <t>CCDie</t>
  </si>
  <si>
    <t>DE MARCO</t>
  </si>
  <si>
    <t>Jérémy</t>
  </si>
  <si>
    <t>les karellis</t>
  </si>
  <si>
    <t>Méaudre</t>
  </si>
  <si>
    <t>COLIN</t>
  </si>
  <si>
    <t>Lena</t>
  </si>
  <si>
    <t>F</t>
  </si>
  <si>
    <t>Pupille</t>
  </si>
  <si>
    <t>Gresy Freeride</t>
  </si>
  <si>
    <t>PEIZERAT</t>
  </si>
  <si>
    <t>Cassandre</t>
  </si>
  <si>
    <t>41380120055</t>
  </si>
  <si>
    <t>PESSINE</t>
  </si>
  <si>
    <t>Tiphanie</t>
  </si>
  <si>
    <t>CC Die</t>
  </si>
  <si>
    <t>ROBERT</t>
  </si>
  <si>
    <t>Margaux</t>
  </si>
  <si>
    <t>FRANCOIS</t>
  </si>
  <si>
    <t xml:space="preserve"> Kolia</t>
  </si>
  <si>
    <t>Vercors VTT</t>
  </si>
  <si>
    <t xml:space="preserve">BAILET </t>
  </si>
  <si>
    <t>Marcel</t>
  </si>
  <si>
    <t xml:space="preserve">GONDOUIN </t>
  </si>
  <si>
    <t>STOLL</t>
  </si>
  <si>
    <t>Ulysse</t>
  </si>
  <si>
    <t>MALIQUEO REPOUX</t>
  </si>
  <si>
    <t>Maêl</t>
  </si>
  <si>
    <t>ROUSSEAU</t>
  </si>
  <si>
    <t>Soren</t>
  </si>
  <si>
    <t>UC VOIRON</t>
  </si>
  <si>
    <t>RAILLARD</t>
  </si>
  <si>
    <t>TOM</t>
  </si>
  <si>
    <t>C2S</t>
  </si>
  <si>
    <t>SALAS KNIOINE</t>
  </si>
  <si>
    <t>Yanis</t>
  </si>
  <si>
    <t>BERTHET PILON</t>
  </si>
  <si>
    <t>Evann</t>
  </si>
  <si>
    <t>VINK</t>
  </si>
  <si>
    <t xml:space="preserve"> Tilio</t>
  </si>
  <si>
    <t xml:space="preserve">DHONT </t>
  </si>
  <si>
    <t>Tiffen</t>
  </si>
  <si>
    <t>Benjamin</t>
  </si>
  <si>
    <t>NOILLY</t>
  </si>
  <si>
    <t>Camille</t>
  </si>
  <si>
    <t>UC PONTCHARRA</t>
  </si>
  <si>
    <t>BARNIER</t>
  </si>
  <si>
    <t>Lola</t>
  </si>
  <si>
    <t>Les echelles</t>
  </si>
  <si>
    <t>BERHAULT</t>
  </si>
  <si>
    <t>VERCORS VTT</t>
  </si>
  <si>
    <t xml:space="preserve">CHAUVAIN </t>
  </si>
  <si>
    <t>Léo-Paul</t>
  </si>
  <si>
    <t>CC DIE</t>
  </si>
  <si>
    <t>ESTELLE-GEORGET</t>
  </si>
  <si>
    <t xml:space="preserve"> Liam</t>
  </si>
  <si>
    <t xml:space="preserve">PUILLET </t>
  </si>
  <si>
    <t>Erwan</t>
  </si>
  <si>
    <t>RIBAS</t>
  </si>
  <si>
    <t>Gabriel</t>
  </si>
  <si>
    <t xml:space="preserve">MIZOULE </t>
  </si>
  <si>
    <t>Ludo</t>
  </si>
  <si>
    <t>CVAC</t>
  </si>
  <si>
    <t>BRUN BARONNAT</t>
  </si>
  <si>
    <t>Théo</t>
  </si>
  <si>
    <t xml:space="preserve">CARDOSO </t>
  </si>
  <si>
    <t>Remi</t>
  </si>
  <si>
    <t xml:space="preserve">AUBERT </t>
  </si>
  <si>
    <t>Samuel</t>
  </si>
  <si>
    <t xml:space="preserve">ROISEUX </t>
  </si>
  <si>
    <t>Gauthier</t>
  </si>
  <si>
    <t>Arthur</t>
  </si>
  <si>
    <t xml:space="preserve">DESAUGRE </t>
  </si>
  <si>
    <t>Nathan</t>
  </si>
  <si>
    <t>ARDBIKE</t>
  </si>
  <si>
    <t xml:space="preserve">DEMON VANDAELE </t>
  </si>
  <si>
    <t>BERNARD</t>
  </si>
  <si>
    <t>Alexis</t>
  </si>
  <si>
    <t>KUBLER</t>
  </si>
  <si>
    <t>Quentin</t>
  </si>
  <si>
    <t>Eric</t>
  </si>
  <si>
    <t xml:space="preserve">GRANDJEAN </t>
  </si>
  <si>
    <t>Ewan</t>
  </si>
  <si>
    <t>MEYER</t>
  </si>
  <si>
    <t>MONTAGNAT FREIRE</t>
  </si>
  <si>
    <t>Leo</t>
  </si>
  <si>
    <t>MATHELIN</t>
  </si>
  <si>
    <t>Ugo</t>
  </si>
  <si>
    <t>FRANCAIS</t>
  </si>
  <si>
    <t>Louis</t>
  </si>
  <si>
    <t>Mathias</t>
  </si>
  <si>
    <t>BRUN</t>
  </si>
  <si>
    <t>Evan</t>
  </si>
  <si>
    <t>ROCHON VOLIET</t>
  </si>
  <si>
    <t>Ryan</t>
  </si>
  <si>
    <t>GUIGON</t>
  </si>
  <si>
    <t>Gael</t>
  </si>
  <si>
    <t>BLANCHARD</t>
  </si>
  <si>
    <t>GUESNARD</t>
  </si>
  <si>
    <t>Eliot</t>
  </si>
  <si>
    <t>CAPELLI</t>
  </si>
  <si>
    <t>Lilian</t>
  </si>
  <si>
    <t>JOUBERT</t>
  </si>
  <si>
    <t>Pierrick</t>
  </si>
  <si>
    <t xml:space="preserve">MIEUSSENS </t>
  </si>
  <si>
    <t>Tzvetan</t>
  </si>
  <si>
    <t>OFFREDI</t>
  </si>
  <si>
    <t>Antonin</t>
  </si>
  <si>
    <t>nom</t>
  </si>
  <si>
    <t>BOHHOMME</t>
  </si>
  <si>
    <t>Anaelle</t>
  </si>
  <si>
    <t>Minime</t>
  </si>
  <si>
    <t>Ardbike</t>
  </si>
  <si>
    <t>DAINCHE</t>
  </si>
  <si>
    <t>DUCHENE</t>
  </si>
  <si>
    <t>Axel</t>
  </si>
  <si>
    <t>CLEMENT</t>
  </si>
  <si>
    <t>Maël</t>
  </si>
  <si>
    <t>41380120037</t>
  </si>
  <si>
    <t>GRESIFREERIDE</t>
  </si>
  <si>
    <t>SERVANT</t>
  </si>
  <si>
    <t>Raffi</t>
  </si>
  <si>
    <t>Titouan</t>
  </si>
  <si>
    <t>41381550103</t>
  </si>
  <si>
    <t>ARIOLI</t>
  </si>
  <si>
    <t>Tristan</t>
  </si>
  <si>
    <t>MATUSZCZAK</t>
  </si>
  <si>
    <t>mathias</t>
  </si>
  <si>
    <t>41381550168</t>
  </si>
  <si>
    <t>SILLIANS</t>
  </si>
  <si>
    <t>BOUVIER</t>
  </si>
  <si>
    <t>Noé</t>
  </si>
  <si>
    <t>DIEULEFIT</t>
  </si>
  <si>
    <t>DENARO</t>
  </si>
  <si>
    <t>Tiziano</t>
  </si>
  <si>
    <t>GARNIER</t>
  </si>
  <si>
    <t>Mael</t>
  </si>
  <si>
    <t>PASCAL</t>
  </si>
  <si>
    <t>LEPINE</t>
  </si>
  <si>
    <t>Paco</t>
  </si>
  <si>
    <t>CORTIAL</t>
  </si>
  <si>
    <t>Rémi</t>
  </si>
  <si>
    <t>HUGAND</t>
  </si>
  <si>
    <t>Nicolas</t>
  </si>
  <si>
    <t>GAVIGNIAUX</t>
  </si>
  <si>
    <t>Enzo</t>
  </si>
  <si>
    <t>COSTES</t>
  </si>
  <si>
    <t>Elouan</t>
  </si>
  <si>
    <t>BRUNO</t>
  </si>
  <si>
    <t>Mario</t>
  </si>
  <si>
    <t>LAVIROTTE</t>
  </si>
  <si>
    <t>Victor</t>
  </si>
  <si>
    <t>GILLES</t>
  </si>
  <si>
    <t>Marius</t>
  </si>
  <si>
    <t>41380720570</t>
  </si>
  <si>
    <t>CORVEZ</t>
  </si>
  <si>
    <t>41380720561</t>
  </si>
  <si>
    <t>Marine</t>
  </si>
  <si>
    <t>Cadette</t>
  </si>
  <si>
    <t>Chartreuse</t>
  </si>
  <si>
    <t>LUPINO</t>
  </si>
  <si>
    <t>Cadet</t>
  </si>
  <si>
    <t>VARTANIAN</t>
  </si>
  <si>
    <t>Matias</t>
  </si>
  <si>
    <t xml:space="preserve">MONTAGNAT-RENTIER </t>
  </si>
  <si>
    <t>Gabin</t>
  </si>
  <si>
    <t>CHARBONNEL</t>
  </si>
  <si>
    <t>Alexandre</t>
  </si>
  <si>
    <t>BOURG LES VALENCE</t>
  </si>
  <si>
    <t>TEYSSIER</t>
  </si>
  <si>
    <t>Pierre</t>
  </si>
  <si>
    <t>CHABANAS</t>
  </si>
  <si>
    <t>BREYTON</t>
  </si>
  <si>
    <t>Theo</t>
  </si>
  <si>
    <t>CLERJON</t>
  </si>
  <si>
    <t>Jules</t>
  </si>
  <si>
    <t>Florentin</t>
  </si>
  <si>
    <t>LONGUEPEE</t>
  </si>
  <si>
    <t>Nino</t>
  </si>
  <si>
    <t>KHUDEEDA</t>
  </si>
  <si>
    <t>Mahir</t>
  </si>
  <si>
    <t>EYNARD</t>
  </si>
  <si>
    <t>Vilhelmin</t>
  </si>
  <si>
    <t>PROZELLER</t>
  </si>
  <si>
    <t>Maury</t>
  </si>
  <si>
    <t>CREMIEU VTT</t>
  </si>
  <si>
    <t>PIERAGOSTINI</t>
  </si>
  <si>
    <t>VC SAILLANS</t>
  </si>
  <si>
    <t>BREYSSE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</si>
</sst>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5" fillId="0" borderId="2" xfId="0" applyFont="1" applyBorder="1" applyAlignment="1">
      <alignment horizontal="left"/>
    </xf>
    <xf numFmtId="164" fontId="5" fillId="0" borderId="2" xfId="0" applyFont="1" applyFill="1" applyBorder="1" applyAlignment="1" applyProtection="1">
      <alignment horizontal="left" vertical="center"/>
      <protection locked="0"/>
    </xf>
    <xf numFmtId="164" fontId="6" fillId="0" borderId="2" xfId="0" applyFont="1" applyBorder="1" applyAlignment="1">
      <alignment horizontal="left"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 applyProtection="1">
      <alignment horizontal="left" vertical="center"/>
      <protection hidden="1"/>
    </xf>
    <xf numFmtId="164" fontId="6" fillId="0" borderId="2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3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4" fontId="4" fillId="0" borderId="3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left"/>
    </xf>
    <xf numFmtId="164" fontId="5" fillId="0" borderId="3" xfId="0" applyFont="1" applyFill="1" applyBorder="1" applyAlignment="1" applyProtection="1">
      <alignment horizontal="left" vertical="center"/>
      <protection locked="0"/>
    </xf>
    <xf numFmtId="164" fontId="5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 horizontal="left"/>
    </xf>
    <xf numFmtId="164" fontId="6" fillId="0" borderId="3" xfId="0" applyFont="1" applyFill="1" applyBorder="1" applyAlignment="1">
      <alignment horizontal="left"/>
    </xf>
    <xf numFmtId="165" fontId="5" fillId="0" borderId="2" xfId="0" applyNumberFormat="1" applyFont="1" applyBorder="1" applyAlignment="1" applyProtection="1">
      <alignment horizontal="left" vertical="center"/>
      <protection locked="0"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5" fillId="0" borderId="3" xfId="0" applyFont="1" applyBorder="1" applyAlignment="1">
      <alignment horizontal="left" wrapText="1"/>
    </xf>
    <xf numFmtId="164" fontId="5" fillId="0" borderId="3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/>
    </xf>
    <xf numFmtId="164" fontId="6" fillId="0" borderId="3" xfId="0" applyNumberFormat="1" applyFont="1" applyFill="1" applyBorder="1" applyAlignment="1" applyProtection="1">
      <alignment horizontal="left"/>
      <protection/>
    </xf>
    <xf numFmtId="164" fontId="0" fillId="0" borderId="3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4" fontId="6" fillId="0" borderId="3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 topLeftCell="A1">
      <selection activeCell="D14" sqref="D14"/>
    </sheetView>
  </sheetViews>
  <sheetFormatPr defaultColWidth="10.28125" defaultRowHeight="12.75"/>
  <cols>
    <col min="1" max="2" width="11.00390625" style="0" customWidth="1"/>
    <col min="3" max="3" width="6.8515625" style="0" customWidth="1"/>
    <col min="4" max="4" width="15.7109375" style="0" customWidth="1"/>
    <col min="5" max="5" width="11.00390625" style="0" customWidth="1"/>
    <col min="6" max="6" width="13.57421875" style="0" customWidth="1"/>
    <col min="7" max="7" width="20.28125" style="0" customWidth="1"/>
    <col min="8" max="10" width="11.57421875" style="0" customWidth="1"/>
    <col min="11" max="13" width="11.00390625" style="0" customWidth="1"/>
    <col min="14" max="14" width="11.57421875" style="0" customWidth="1"/>
    <col min="15" max="16384" width="11.0039062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/>
      <c r="M3" s="3"/>
      <c r="N3" s="3" t="s">
        <v>12</v>
      </c>
    </row>
    <row r="4" spans="1:14" ht="15">
      <c r="A4" s="6" t="s">
        <v>13</v>
      </c>
      <c r="B4" s="7" t="s">
        <v>14</v>
      </c>
      <c r="C4" s="8" t="s">
        <v>15</v>
      </c>
      <c r="D4" s="8">
        <v>2010</v>
      </c>
      <c r="E4" s="6" t="s">
        <v>16</v>
      </c>
      <c r="F4" s="8">
        <v>41381660251</v>
      </c>
      <c r="G4" s="9" t="s">
        <v>17</v>
      </c>
      <c r="H4" s="8">
        <v>300</v>
      </c>
      <c r="I4" s="8">
        <v>270</v>
      </c>
      <c r="J4" s="8">
        <v>285</v>
      </c>
      <c r="K4" s="8">
        <v>116</v>
      </c>
      <c r="L4" s="8"/>
      <c r="M4" s="8"/>
      <c r="N4" s="8">
        <f aca="true" t="shared" si="0" ref="N4:N11">SUM(H4:M4)</f>
        <v>971</v>
      </c>
    </row>
    <row r="5" spans="1:14" ht="15.75">
      <c r="A5" s="10" t="s">
        <v>18</v>
      </c>
      <c r="B5" s="10" t="s">
        <v>19</v>
      </c>
      <c r="C5" s="6" t="s">
        <v>15</v>
      </c>
      <c r="D5" s="6">
        <v>2010</v>
      </c>
      <c r="E5" s="6" t="s">
        <v>16</v>
      </c>
      <c r="F5" s="8">
        <v>41381660290</v>
      </c>
      <c r="G5" s="9" t="s">
        <v>17</v>
      </c>
      <c r="H5" s="8">
        <v>0</v>
      </c>
      <c r="I5" s="8">
        <v>255</v>
      </c>
      <c r="J5" s="8">
        <v>0</v>
      </c>
      <c r="K5" s="8"/>
      <c r="L5" s="8"/>
      <c r="M5" s="8"/>
      <c r="N5" s="8">
        <f t="shared" si="0"/>
        <v>255</v>
      </c>
    </row>
    <row r="6" spans="1:14" ht="15.75">
      <c r="A6" s="10" t="s">
        <v>20</v>
      </c>
      <c r="B6" s="10" t="s">
        <v>21</v>
      </c>
      <c r="C6" s="6" t="s">
        <v>15</v>
      </c>
      <c r="D6" s="6">
        <v>2010</v>
      </c>
      <c r="E6" s="6" t="s">
        <v>16</v>
      </c>
      <c r="F6" s="8">
        <v>41381660288</v>
      </c>
      <c r="G6" s="9" t="s">
        <v>17</v>
      </c>
      <c r="H6" s="8">
        <v>0</v>
      </c>
      <c r="I6" s="8">
        <v>255</v>
      </c>
      <c r="J6" s="8">
        <v>0</v>
      </c>
      <c r="K6" s="8"/>
      <c r="L6" s="8"/>
      <c r="M6" s="8"/>
      <c r="N6" s="8">
        <f t="shared" si="0"/>
        <v>255</v>
      </c>
    </row>
    <row r="7" spans="1:14" ht="15.75">
      <c r="A7" s="10" t="s">
        <v>22</v>
      </c>
      <c r="B7" s="10" t="s">
        <v>23</v>
      </c>
      <c r="C7" s="6" t="s">
        <v>15</v>
      </c>
      <c r="D7" s="6">
        <v>2010</v>
      </c>
      <c r="E7" s="6" t="s">
        <v>16</v>
      </c>
      <c r="F7" s="8">
        <v>41381660280</v>
      </c>
      <c r="G7" s="9" t="s">
        <v>17</v>
      </c>
      <c r="H7" s="8">
        <v>0</v>
      </c>
      <c r="I7" s="8">
        <v>254</v>
      </c>
      <c r="J7" s="8">
        <v>0</v>
      </c>
      <c r="K7" s="8"/>
      <c r="L7" s="8"/>
      <c r="M7" s="8"/>
      <c r="N7" s="8">
        <f t="shared" si="0"/>
        <v>254</v>
      </c>
    </row>
    <row r="8" spans="1:14" ht="15.75">
      <c r="A8" s="8" t="s">
        <v>24</v>
      </c>
      <c r="B8" s="8" t="s">
        <v>25</v>
      </c>
      <c r="C8" s="6" t="s">
        <v>15</v>
      </c>
      <c r="D8" s="6">
        <v>2010</v>
      </c>
      <c r="E8" s="6" t="s">
        <v>16</v>
      </c>
      <c r="F8" s="8">
        <v>41381660264</v>
      </c>
      <c r="G8" s="9" t="s">
        <v>17</v>
      </c>
      <c r="H8" s="8">
        <v>0</v>
      </c>
      <c r="I8" s="8">
        <v>230</v>
      </c>
      <c r="J8" s="8">
        <v>0</v>
      </c>
      <c r="K8" s="8"/>
      <c r="L8" s="8"/>
      <c r="M8" s="8"/>
      <c r="N8" s="8">
        <f t="shared" si="0"/>
        <v>230</v>
      </c>
    </row>
    <row r="9" spans="1:14" ht="15.75">
      <c r="A9" s="8" t="s">
        <v>26</v>
      </c>
      <c r="B9" s="8" t="s">
        <v>27</v>
      </c>
      <c r="C9" s="6" t="s">
        <v>15</v>
      </c>
      <c r="D9" s="6">
        <v>2010</v>
      </c>
      <c r="E9" s="6" t="s">
        <v>16</v>
      </c>
      <c r="F9" s="8">
        <v>41381660266</v>
      </c>
      <c r="G9" s="9" t="s">
        <v>17</v>
      </c>
      <c r="H9" s="8">
        <v>0</v>
      </c>
      <c r="I9" s="8">
        <v>218</v>
      </c>
      <c r="J9" s="8">
        <v>0</v>
      </c>
      <c r="K9" s="8"/>
      <c r="L9" s="8"/>
      <c r="M9" s="8"/>
      <c r="N9" s="8">
        <f t="shared" si="0"/>
        <v>218</v>
      </c>
    </row>
    <row r="10" spans="1:14" ht="15">
      <c r="A10" s="11" t="s">
        <v>28</v>
      </c>
      <c r="B10" s="6" t="s">
        <v>29</v>
      </c>
      <c r="C10" s="6" t="s">
        <v>15</v>
      </c>
      <c r="D10" s="6">
        <v>2010</v>
      </c>
      <c r="E10" s="6" t="s">
        <v>16</v>
      </c>
      <c r="F10" s="8">
        <v>41262480240</v>
      </c>
      <c r="G10" s="6" t="s">
        <v>30</v>
      </c>
      <c r="H10" s="8">
        <v>141</v>
      </c>
      <c r="I10" s="8">
        <v>0</v>
      </c>
      <c r="J10" s="8">
        <v>0</v>
      </c>
      <c r="K10" s="8"/>
      <c r="L10" s="8"/>
      <c r="M10" s="8"/>
      <c r="N10" s="8">
        <f t="shared" si="0"/>
        <v>141</v>
      </c>
    </row>
    <row r="11" spans="1:14" ht="15.75">
      <c r="A11" s="10" t="s">
        <v>31</v>
      </c>
      <c r="B11" s="10" t="s">
        <v>32</v>
      </c>
      <c r="C11" s="6" t="s">
        <v>15</v>
      </c>
      <c r="D11" s="6">
        <v>2010</v>
      </c>
      <c r="E11" s="6" t="s">
        <v>16</v>
      </c>
      <c r="F11" s="8">
        <v>41381660286</v>
      </c>
      <c r="G11" s="9" t="s">
        <v>17</v>
      </c>
      <c r="H11" s="8">
        <v>0</v>
      </c>
      <c r="I11" s="8">
        <v>106</v>
      </c>
      <c r="J11" s="8">
        <v>0</v>
      </c>
      <c r="K11" s="8"/>
      <c r="L11" s="8"/>
      <c r="M11" s="8"/>
      <c r="N11" s="8">
        <f t="shared" si="0"/>
        <v>106</v>
      </c>
    </row>
    <row r="13" ht="14.25"/>
    <row r="14" ht="14.25"/>
    <row r="16" ht="14.25"/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selection activeCell="J11" sqref="J11"/>
    </sheetView>
  </sheetViews>
  <sheetFormatPr defaultColWidth="10.28125" defaultRowHeight="12.75"/>
  <cols>
    <col min="1" max="2" width="11.00390625" style="0" customWidth="1"/>
    <col min="3" max="3" width="8.57421875" style="0" customWidth="1"/>
    <col min="4" max="4" width="15.28125" style="0" customWidth="1"/>
    <col min="5" max="5" width="11.00390625" style="0" customWidth="1"/>
    <col min="6" max="6" width="13.57421875" style="0" customWidth="1"/>
    <col min="7" max="7" width="19.28125" style="0" customWidth="1"/>
    <col min="8" max="10" width="11.57421875" style="0" customWidth="1"/>
    <col min="11" max="13" width="11.00390625" style="0" customWidth="1"/>
    <col min="14" max="14" width="11.57421875" style="0" customWidth="1"/>
    <col min="15" max="16384" width="11.00390625" style="0" customWidth="1"/>
  </cols>
  <sheetData>
    <row r="1" spans="1:14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"/>
    </row>
    <row r="2" spans="1:14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</row>
    <row r="3" spans="1:14" ht="15.75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33</v>
      </c>
      <c r="M3" s="14" t="s">
        <v>34</v>
      </c>
      <c r="N3" s="14" t="s">
        <v>12</v>
      </c>
    </row>
    <row r="4" spans="1:14" ht="15.75">
      <c r="A4" s="8" t="s">
        <v>35</v>
      </c>
      <c r="B4" s="7" t="s">
        <v>36</v>
      </c>
      <c r="C4" s="8" t="s">
        <v>37</v>
      </c>
      <c r="D4" s="8">
        <v>2008</v>
      </c>
      <c r="E4" s="6" t="s">
        <v>38</v>
      </c>
      <c r="F4" s="6">
        <v>41380120048</v>
      </c>
      <c r="G4" s="8" t="s">
        <v>39</v>
      </c>
      <c r="H4" s="8">
        <v>300</v>
      </c>
      <c r="I4" s="8">
        <v>297</v>
      </c>
      <c r="J4" s="8">
        <v>294</v>
      </c>
      <c r="K4" s="8">
        <v>297</v>
      </c>
      <c r="L4" s="8"/>
      <c r="M4" s="8"/>
      <c r="N4" s="8">
        <f aca="true" t="shared" si="0" ref="N4:N7">SUM(H4:M4)</f>
        <v>1188</v>
      </c>
    </row>
    <row r="5" spans="1:14" ht="15.75">
      <c r="A5" s="17" t="s">
        <v>40</v>
      </c>
      <c r="B5" s="17" t="s">
        <v>41</v>
      </c>
      <c r="C5" s="8" t="s">
        <v>37</v>
      </c>
      <c r="D5" s="8"/>
      <c r="E5" s="6" t="s">
        <v>38</v>
      </c>
      <c r="F5" s="17" t="s">
        <v>42</v>
      </c>
      <c r="G5" s="8" t="s">
        <v>39</v>
      </c>
      <c r="H5" s="8">
        <v>0</v>
      </c>
      <c r="I5" s="8">
        <v>297</v>
      </c>
      <c r="J5" s="8">
        <v>300</v>
      </c>
      <c r="K5" s="8">
        <v>291</v>
      </c>
      <c r="L5" s="8"/>
      <c r="M5" s="8"/>
      <c r="N5" s="8">
        <f t="shared" si="0"/>
        <v>888</v>
      </c>
    </row>
    <row r="6" spans="1:14" ht="15.75">
      <c r="A6" s="8" t="s">
        <v>43</v>
      </c>
      <c r="B6" s="6" t="s">
        <v>44</v>
      </c>
      <c r="C6" s="8" t="s">
        <v>37</v>
      </c>
      <c r="D6" s="8">
        <v>2008</v>
      </c>
      <c r="E6" s="6" t="s">
        <v>38</v>
      </c>
      <c r="F6" s="8">
        <v>41262480239</v>
      </c>
      <c r="G6" s="8" t="s">
        <v>45</v>
      </c>
      <c r="H6" s="8">
        <v>294</v>
      </c>
      <c r="I6" s="8">
        <v>0</v>
      </c>
      <c r="J6" s="8">
        <v>0</v>
      </c>
      <c r="K6" s="8">
        <v>0</v>
      </c>
      <c r="L6" s="8"/>
      <c r="M6" s="8"/>
      <c r="N6" s="8">
        <f t="shared" si="0"/>
        <v>294</v>
      </c>
    </row>
    <row r="7" spans="1:14" ht="15.75">
      <c r="A7" s="8" t="s">
        <v>46</v>
      </c>
      <c r="B7" s="6" t="s">
        <v>47</v>
      </c>
      <c r="C7" s="8" t="s">
        <v>37</v>
      </c>
      <c r="D7" s="8">
        <v>2008</v>
      </c>
      <c r="E7" s="6" t="s">
        <v>38</v>
      </c>
      <c r="F7" s="8">
        <v>41262480241</v>
      </c>
      <c r="G7" s="8" t="s">
        <v>45</v>
      </c>
      <c r="H7" s="8">
        <v>141</v>
      </c>
      <c r="I7" s="8">
        <v>0</v>
      </c>
      <c r="J7" s="8">
        <v>0</v>
      </c>
      <c r="K7" s="8">
        <v>0</v>
      </c>
      <c r="L7" s="8"/>
      <c r="M7" s="8"/>
      <c r="N7" s="8">
        <f t="shared" si="0"/>
        <v>141</v>
      </c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workbookViewId="0" topLeftCell="A1">
      <selection activeCell="G13" sqref="G13"/>
    </sheetView>
  </sheetViews>
  <sheetFormatPr defaultColWidth="10.28125" defaultRowHeight="12.75"/>
  <cols>
    <col min="1" max="1" width="19.28125" style="0" customWidth="1"/>
    <col min="2" max="3" width="11.00390625" style="0" customWidth="1"/>
    <col min="4" max="4" width="11.57421875" style="18" customWidth="1"/>
    <col min="5" max="5" width="11.00390625" style="0" customWidth="1"/>
    <col min="6" max="6" width="15.00390625" style="0" customWidth="1"/>
    <col min="7" max="7" width="19.57421875" style="0" customWidth="1"/>
    <col min="8" max="16384" width="11.00390625" style="0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</row>
    <row r="2" spans="1:1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ht="15.75">
      <c r="A3" s="20" t="s">
        <v>1</v>
      </c>
      <c r="B3" s="20" t="s">
        <v>2</v>
      </c>
      <c r="C3" s="20" t="s">
        <v>3</v>
      </c>
      <c r="D3" s="21" t="s">
        <v>4</v>
      </c>
      <c r="E3" s="21" t="s">
        <v>5</v>
      </c>
      <c r="F3" s="22" t="s">
        <v>6</v>
      </c>
      <c r="G3" s="23" t="s">
        <v>7</v>
      </c>
      <c r="H3" s="20" t="s">
        <v>8</v>
      </c>
      <c r="I3" s="20" t="s">
        <v>9</v>
      </c>
      <c r="J3" s="20" t="s">
        <v>10</v>
      </c>
      <c r="K3" s="24" t="s">
        <v>11</v>
      </c>
      <c r="L3" s="24" t="s">
        <v>33</v>
      </c>
      <c r="M3" s="24" t="s">
        <v>34</v>
      </c>
      <c r="N3" s="24"/>
      <c r="O3" s="24" t="s">
        <v>12</v>
      </c>
    </row>
    <row r="4" spans="1:15" ht="15.75">
      <c r="A4" s="25" t="s">
        <v>48</v>
      </c>
      <c r="B4" s="26" t="s">
        <v>49</v>
      </c>
      <c r="C4" s="27" t="s">
        <v>15</v>
      </c>
      <c r="D4" s="25">
        <v>2008</v>
      </c>
      <c r="E4" s="27" t="s">
        <v>38</v>
      </c>
      <c r="F4" s="28">
        <v>41381550107</v>
      </c>
      <c r="G4" s="25" t="s">
        <v>50</v>
      </c>
      <c r="H4" s="25">
        <v>288</v>
      </c>
      <c r="I4" s="25">
        <v>291</v>
      </c>
      <c r="J4" s="25">
        <v>291</v>
      </c>
      <c r="K4" s="25">
        <v>288</v>
      </c>
      <c r="L4" s="25"/>
      <c r="M4" s="25"/>
      <c r="N4" s="25"/>
      <c r="O4" s="25">
        <f aca="true" t="shared" si="0" ref="O4:O13">SUM(H4:N4)</f>
        <v>1158</v>
      </c>
    </row>
    <row r="5" spans="1:15" ht="15.75">
      <c r="A5" s="25" t="s">
        <v>51</v>
      </c>
      <c r="B5" s="27" t="s">
        <v>52</v>
      </c>
      <c r="C5" s="26" t="s">
        <v>15</v>
      </c>
      <c r="D5" s="27">
        <v>2009</v>
      </c>
      <c r="E5" s="27" t="s">
        <v>38</v>
      </c>
      <c r="F5" s="25">
        <v>41262480165</v>
      </c>
      <c r="G5" s="25" t="s">
        <v>45</v>
      </c>
      <c r="H5" s="25">
        <v>288</v>
      </c>
      <c r="I5" s="25">
        <v>0</v>
      </c>
      <c r="J5" s="25">
        <v>253</v>
      </c>
      <c r="K5" s="25">
        <v>0</v>
      </c>
      <c r="L5" s="25"/>
      <c r="M5" s="25"/>
      <c r="N5" s="25"/>
      <c r="O5" s="25">
        <f t="shared" si="0"/>
        <v>541</v>
      </c>
    </row>
    <row r="6" spans="1:15" ht="15.75">
      <c r="A6" s="25" t="s">
        <v>53</v>
      </c>
      <c r="B6" s="27" t="s">
        <v>19</v>
      </c>
      <c r="C6" s="26" t="s">
        <v>15</v>
      </c>
      <c r="D6" s="25">
        <v>2008</v>
      </c>
      <c r="E6" s="27" t="s">
        <v>38</v>
      </c>
      <c r="F6" s="25">
        <v>41262480233</v>
      </c>
      <c r="G6" s="25" t="s">
        <v>45</v>
      </c>
      <c r="H6" s="25">
        <v>279</v>
      </c>
      <c r="I6" s="25">
        <v>240</v>
      </c>
      <c r="J6" s="25">
        <v>0</v>
      </c>
      <c r="K6" s="25">
        <v>0</v>
      </c>
      <c r="L6" s="25"/>
      <c r="M6" s="25"/>
      <c r="N6" s="25"/>
      <c r="O6" s="25">
        <f t="shared" si="0"/>
        <v>519</v>
      </c>
    </row>
    <row r="7" spans="1:15" ht="15.75">
      <c r="A7" s="25" t="s">
        <v>54</v>
      </c>
      <c r="B7" s="25" t="s">
        <v>55</v>
      </c>
      <c r="C7" s="26" t="s">
        <v>15</v>
      </c>
      <c r="D7" s="25">
        <v>2009</v>
      </c>
      <c r="E7" s="27" t="s">
        <v>38</v>
      </c>
      <c r="F7" s="25">
        <v>41381550080</v>
      </c>
      <c r="G7" s="25" t="s">
        <v>50</v>
      </c>
      <c r="H7" s="25">
        <v>0</v>
      </c>
      <c r="I7" s="25">
        <v>0</v>
      </c>
      <c r="J7" s="25">
        <v>256</v>
      </c>
      <c r="K7" s="25">
        <v>252</v>
      </c>
      <c r="L7" s="25"/>
      <c r="M7" s="25"/>
      <c r="N7" s="25"/>
      <c r="O7" s="25">
        <f t="shared" si="0"/>
        <v>508</v>
      </c>
    </row>
    <row r="8" spans="1:15" ht="15.75">
      <c r="A8" s="25" t="s">
        <v>56</v>
      </c>
      <c r="B8" s="25" t="s">
        <v>57</v>
      </c>
      <c r="C8" s="26" t="s">
        <v>15</v>
      </c>
      <c r="D8" s="25">
        <v>2009</v>
      </c>
      <c r="E8" s="27" t="s">
        <v>38</v>
      </c>
      <c r="F8" s="25">
        <v>41381550078</v>
      </c>
      <c r="G8" s="25" t="s">
        <v>50</v>
      </c>
      <c r="H8" s="25">
        <v>0</v>
      </c>
      <c r="I8" s="25">
        <v>0</v>
      </c>
      <c r="J8" s="25">
        <v>261</v>
      </c>
      <c r="K8" s="25">
        <v>202</v>
      </c>
      <c r="L8" s="25"/>
      <c r="M8" s="25"/>
      <c r="N8" s="25"/>
      <c r="O8" s="25">
        <f t="shared" si="0"/>
        <v>463</v>
      </c>
    </row>
    <row r="9" spans="1:15" ht="15.75">
      <c r="A9" s="25" t="s">
        <v>58</v>
      </c>
      <c r="B9" s="25" t="s">
        <v>59</v>
      </c>
      <c r="C9" s="26" t="s">
        <v>15</v>
      </c>
      <c r="D9" s="25">
        <v>2009</v>
      </c>
      <c r="E9" s="27" t="s">
        <v>38</v>
      </c>
      <c r="F9" s="29">
        <v>41380030128</v>
      </c>
      <c r="G9" s="25" t="s">
        <v>60</v>
      </c>
      <c r="H9" s="25">
        <v>0</v>
      </c>
      <c r="I9" s="25">
        <v>261</v>
      </c>
      <c r="J9" s="25">
        <v>0</v>
      </c>
      <c r="K9" s="25">
        <v>0</v>
      </c>
      <c r="L9" s="25"/>
      <c r="M9" s="25"/>
      <c r="N9" s="25"/>
      <c r="O9" s="25">
        <f t="shared" si="0"/>
        <v>261</v>
      </c>
    </row>
    <row r="10" spans="1:15" ht="15.75">
      <c r="A10" s="30" t="s">
        <v>61</v>
      </c>
      <c r="B10" s="30" t="s">
        <v>62</v>
      </c>
      <c r="C10" s="30" t="s">
        <v>15</v>
      </c>
      <c r="D10" s="31">
        <v>2008</v>
      </c>
      <c r="E10" s="27" t="s">
        <v>38</v>
      </c>
      <c r="F10" s="32">
        <v>41380720589</v>
      </c>
      <c r="G10" s="30" t="s">
        <v>63</v>
      </c>
      <c r="H10" s="32">
        <v>0</v>
      </c>
      <c r="I10" s="32">
        <v>0</v>
      </c>
      <c r="J10" s="32">
        <v>0</v>
      </c>
      <c r="K10" s="32">
        <v>245</v>
      </c>
      <c r="L10" s="30"/>
      <c r="M10" s="30"/>
      <c r="N10" s="30"/>
      <c r="O10" s="25">
        <f t="shared" si="0"/>
        <v>245</v>
      </c>
    </row>
    <row r="11" spans="1:15" ht="14.25" customHeight="1">
      <c r="A11" s="25" t="s">
        <v>64</v>
      </c>
      <c r="B11" s="25" t="s">
        <v>65</v>
      </c>
      <c r="C11" s="26" t="s">
        <v>15</v>
      </c>
      <c r="D11" s="25">
        <v>2008</v>
      </c>
      <c r="E11" s="27" t="s">
        <v>38</v>
      </c>
      <c r="F11" s="25">
        <v>41381660231</v>
      </c>
      <c r="G11" s="33" t="s">
        <v>17</v>
      </c>
      <c r="H11" s="25">
        <v>0</v>
      </c>
      <c r="I11" s="25">
        <v>243</v>
      </c>
      <c r="J11" s="25">
        <v>0</v>
      </c>
      <c r="K11" s="25">
        <v>0</v>
      </c>
      <c r="L11" s="25"/>
      <c r="M11" s="25"/>
      <c r="N11" s="25"/>
      <c r="O11" s="25">
        <f t="shared" si="0"/>
        <v>243</v>
      </c>
    </row>
    <row r="12" spans="1:15" ht="15.75">
      <c r="A12" s="25" t="s">
        <v>66</v>
      </c>
      <c r="B12" s="25" t="s">
        <v>67</v>
      </c>
      <c r="C12" s="26" t="s">
        <v>15</v>
      </c>
      <c r="D12" s="25">
        <v>2008</v>
      </c>
      <c r="E12" s="27" t="s">
        <v>38</v>
      </c>
      <c r="F12" s="25">
        <v>41381660217</v>
      </c>
      <c r="G12" s="33" t="s">
        <v>17</v>
      </c>
      <c r="H12" s="25">
        <v>0</v>
      </c>
      <c r="I12" s="25">
        <v>226</v>
      </c>
      <c r="J12" s="25">
        <v>0</v>
      </c>
      <c r="K12" s="25">
        <v>0</v>
      </c>
      <c r="L12" s="25"/>
      <c r="M12" s="25"/>
      <c r="N12" s="25"/>
      <c r="O12" s="25">
        <f t="shared" si="0"/>
        <v>226</v>
      </c>
    </row>
    <row r="13" spans="1:15" ht="15.75">
      <c r="A13" s="25" t="s">
        <v>68</v>
      </c>
      <c r="B13" s="27" t="s">
        <v>69</v>
      </c>
      <c r="C13" s="26" t="s">
        <v>15</v>
      </c>
      <c r="D13" s="25">
        <v>2009</v>
      </c>
      <c r="E13" s="27" t="s">
        <v>38</v>
      </c>
      <c r="F13" s="25">
        <v>41262480216</v>
      </c>
      <c r="G13" s="25" t="s">
        <v>45</v>
      </c>
      <c r="H13" s="25">
        <v>135</v>
      </c>
      <c r="I13" s="25">
        <v>0</v>
      </c>
      <c r="J13" s="25">
        <v>0</v>
      </c>
      <c r="K13" s="25">
        <v>0</v>
      </c>
      <c r="L13" s="25"/>
      <c r="M13" s="25"/>
      <c r="N13" s="25"/>
      <c r="O13" s="25">
        <f t="shared" si="0"/>
        <v>135</v>
      </c>
    </row>
    <row r="15" ht="14.25"/>
    <row r="17" ht="14.25"/>
    <row r="20" ht="14.25"/>
  </sheetData>
  <sheetProtection selectLockedCells="1" selectUnlockedCells="1"/>
  <mergeCells count="1">
    <mergeCell ref="A1:N1"/>
  </mergeCells>
  <dataValidations count="1">
    <dataValidation type="list" allowBlank="1" showErrorMessage="1" sqref="C5:C9 C11:C13">
      <formula1>"F,M"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K3" sqref="K3"/>
    </sheetView>
  </sheetViews>
  <sheetFormatPr defaultColWidth="10.28125" defaultRowHeight="12.75"/>
  <cols>
    <col min="1" max="2" width="11.00390625" style="0" customWidth="1"/>
    <col min="3" max="3" width="9.140625" style="0" customWidth="1"/>
    <col min="4" max="4" width="16.7109375" style="0" customWidth="1"/>
    <col min="5" max="5" width="11.00390625" style="0" customWidth="1"/>
    <col min="6" max="6" width="18.57421875" style="0" customWidth="1"/>
    <col min="7" max="7" width="19.57421875" style="0" customWidth="1"/>
    <col min="8" max="16384" width="11.0039062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.75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33</v>
      </c>
      <c r="M3" s="14" t="s">
        <v>34</v>
      </c>
      <c r="N3" s="14" t="s">
        <v>12</v>
      </c>
    </row>
    <row r="4" spans="1:14" ht="15.75">
      <c r="A4" s="8" t="s">
        <v>70</v>
      </c>
      <c r="B4" s="7" t="s">
        <v>71</v>
      </c>
      <c r="C4" s="6" t="s">
        <v>37</v>
      </c>
      <c r="D4" s="6">
        <v>2006</v>
      </c>
      <c r="E4" s="6" t="s">
        <v>72</v>
      </c>
      <c r="F4" s="34">
        <v>41262480204</v>
      </c>
      <c r="G4" s="8" t="s">
        <v>45</v>
      </c>
      <c r="H4" s="8">
        <v>291</v>
      </c>
      <c r="I4" s="8">
        <v>285</v>
      </c>
      <c r="J4" s="8">
        <v>291</v>
      </c>
      <c r="K4" s="8">
        <v>264</v>
      </c>
      <c r="L4" s="8"/>
      <c r="M4" s="8"/>
      <c r="N4" s="8">
        <f aca="true" t="shared" si="0" ref="N4:N6">SUM(H4:M4)</f>
        <v>1131</v>
      </c>
    </row>
    <row r="5" spans="1:14" ht="15">
      <c r="A5" s="8" t="s">
        <v>73</v>
      </c>
      <c r="B5" s="8" t="s">
        <v>74</v>
      </c>
      <c r="C5" s="6" t="s">
        <v>37</v>
      </c>
      <c r="D5" s="8">
        <v>2006</v>
      </c>
      <c r="E5" s="6" t="s">
        <v>72</v>
      </c>
      <c r="F5" s="8">
        <v>41380590035</v>
      </c>
      <c r="G5" s="8" t="s">
        <v>75</v>
      </c>
      <c r="H5" s="8">
        <v>0</v>
      </c>
      <c r="I5" s="8">
        <v>0</v>
      </c>
      <c r="J5" s="8">
        <v>300</v>
      </c>
      <c r="K5" s="8">
        <v>279</v>
      </c>
      <c r="L5" s="8"/>
      <c r="M5" s="8"/>
      <c r="N5" s="8">
        <f t="shared" si="0"/>
        <v>579</v>
      </c>
    </row>
    <row r="6" spans="1:14" ht="15">
      <c r="A6" s="8" t="s">
        <v>76</v>
      </c>
      <c r="B6" s="8" t="s">
        <v>77</v>
      </c>
      <c r="C6" s="6" t="s">
        <v>37</v>
      </c>
      <c r="D6" s="8">
        <v>2007</v>
      </c>
      <c r="E6" s="6" t="s">
        <v>72</v>
      </c>
      <c r="F6" s="8">
        <v>41381660240</v>
      </c>
      <c r="G6" s="9" t="s">
        <v>17</v>
      </c>
      <c r="H6" s="8">
        <v>0</v>
      </c>
      <c r="I6" s="8">
        <v>294</v>
      </c>
      <c r="J6" s="8">
        <v>0</v>
      </c>
      <c r="K6" s="8"/>
      <c r="L6" s="8"/>
      <c r="M6" s="8"/>
      <c r="N6" s="8">
        <f t="shared" si="0"/>
        <v>294</v>
      </c>
    </row>
    <row r="7" ht="14.25"/>
    <row r="15" ht="14.25"/>
    <row r="20" ht="14.25"/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C3" sqref="C3"/>
    </sheetView>
  </sheetViews>
  <sheetFormatPr defaultColWidth="10.28125" defaultRowHeight="12.75"/>
  <cols>
    <col min="1" max="1" width="24.140625" style="0" customWidth="1"/>
    <col min="2" max="3" width="11.00390625" style="0" customWidth="1"/>
    <col min="4" max="5" width="11.00390625" style="35" customWidth="1"/>
    <col min="6" max="6" width="15.7109375" style="35" customWidth="1"/>
    <col min="7" max="7" width="22.28125" style="35" customWidth="1"/>
    <col min="8" max="14" width="11.00390625" style="35" customWidth="1"/>
    <col min="15" max="16384" width="11.00390625" style="0" customWidth="1"/>
  </cols>
  <sheetData>
    <row r="1" spans="1:14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6"/>
      <c r="L1" s="36"/>
      <c r="M1" s="36"/>
      <c r="N1" s="36"/>
    </row>
    <row r="3" spans="1:14" ht="15.75">
      <c r="A3" s="37" t="s">
        <v>1</v>
      </c>
      <c r="B3" s="37" t="s">
        <v>2</v>
      </c>
      <c r="C3" s="37" t="s">
        <v>3</v>
      </c>
      <c r="D3" s="38" t="s">
        <v>4</v>
      </c>
      <c r="E3" s="38" t="s">
        <v>5</v>
      </c>
      <c r="F3" s="22" t="s">
        <v>6</v>
      </c>
      <c r="G3" s="38" t="s">
        <v>7</v>
      </c>
      <c r="H3" s="37" t="s">
        <v>8</v>
      </c>
      <c r="I3" s="37" t="s">
        <v>78</v>
      </c>
      <c r="J3" s="37" t="s">
        <v>10</v>
      </c>
      <c r="K3" s="37" t="s">
        <v>11</v>
      </c>
      <c r="L3" s="37" t="s">
        <v>33</v>
      </c>
      <c r="M3" s="37" t="s">
        <v>34</v>
      </c>
      <c r="N3" s="37" t="s">
        <v>12</v>
      </c>
    </row>
    <row r="4" spans="1:14" ht="15.75">
      <c r="A4" s="25" t="s">
        <v>79</v>
      </c>
      <c r="B4" s="39" t="s">
        <v>19</v>
      </c>
      <c r="C4" s="27" t="s">
        <v>15</v>
      </c>
      <c r="D4" s="27">
        <v>2006</v>
      </c>
      <c r="E4" s="27" t="s">
        <v>72</v>
      </c>
      <c r="F4" s="39">
        <v>41381550007</v>
      </c>
      <c r="G4" s="25" t="s">
        <v>80</v>
      </c>
      <c r="H4" s="25">
        <v>288</v>
      </c>
      <c r="I4" s="25">
        <v>256</v>
      </c>
      <c r="J4" s="25">
        <v>282</v>
      </c>
      <c r="K4" s="32">
        <v>270</v>
      </c>
      <c r="L4" s="32"/>
      <c r="M4" s="32"/>
      <c r="N4" s="32">
        <f aca="true" t="shared" si="0" ref="N4:N35">SUM(H4:M4)</f>
        <v>1096</v>
      </c>
    </row>
    <row r="5" spans="1:14" ht="15.75">
      <c r="A5" s="25" t="s">
        <v>81</v>
      </c>
      <c r="B5" s="26" t="s">
        <v>82</v>
      </c>
      <c r="C5" s="27" t="s">
        <v>15</v>
      </c>
      <c r="D5" s="27">
        <v>2007</v>
      </c>
      <c r="E5" s="27" t="s">
        <v>72</v>
      </c>
      <c r="F5" s="25">
        <v>41262480214</v>
      </c>
      <c r="G5" s="25" t="s">
        <v>83</v>
      </c>
      <c r="H5" s="25">
        <v>244</v>
      </c>
      <c r="I5" s="25">
        <v>232</v>
      </c>
      <c r="J5" s="25">
        <v>228</v>
      </c>
      <c r="K5" s="32">
        <v>180</v>
      </c>
      <c r="L5" s="32"/>
      <c r="M5" s="32"/>
      <c r="N5" s="32">
        <f t="shared" si="0"/>
        <v>884</v>
      </c>
    </row>
    <row r="6" spans="1:14" ht="15.75">
      <c r="A6" s="25" t="s">
        <v>84</v>
      </c>
      <c r="B6" s="26" t="s">
        <v>85</v>
      </c>
      <c r="C6" s="27" t="s">
        <v>15</v>
      </c>
      <c r="D6" s="27">
        <v>2007</v>
      </c>
      <c r="E6" s="27" t="s">
        <v>72</v>
      </c>
      <c r="F6" s="25">
        <v>41262480168</v>
      </c>
      <c r="G6" s="25" t="s">
        <v>83</v>
      </c>
      <c r="H6" s="25">
        <v>279</v>
      </c>
      <c r="I6" s="25">
        <v>220</v>
      </c>
      <c r="J6" s="25">
        <v>241</v>
      </c>
      <c r="K6" s="32"/>
      <c r="L6" s="32"/>
      <c r="M6" s="32"/>
      <c r="N6" s="32">
        <f t="shared" si="0"/>
        <v>740</v>
      </c>
    </row>
    <row r="7" spans="1:14" ht="15.75">
      <c r="A7" s="25" t="s">
        <v>86</v>
      </c>
      <c r="B7" s="26" t="s">
        <v>87</v>
      </c>
      <c r="C7" s="27" t="s">
        <v>15</v>
      </c>
      <c r="D7" s="27">
        <v>2007</v>
      </c>
      <c r="E7" s="27" t="s">
        <v>72</v>
      </c>
      <c r="F7" s="25">
        <v>41262480117</v>
      </c>
      <c r="G7" s="25" t="s">
        <v>83</v>
      </c>
      <c r="H7" s="25">
        <v>234</v>
      </c>
      <c r="I7" s="25">
        <v>218</v>
      </c>
      <c r="J7" s="25">
        <v>220</v>
      </c>
      <c r="K7" s="32"/>
      <c r="L7" s="32"/>
      <c r="M7" s="32"/>
      <c r="N7" s="32">
        <f t="shared" si="0"/>
        <v>672</v>
      </c>
    </row>
    <row r="8" spans="1:14" ht="15.75">
      <c r="A8" s="25" t="s">
        <v>88</v>
      </c>
      <c r="B8" s="25" t="s">
        <v>89</v>
      </c>
      <c r="C8" s="27" t="s">
        <v>15</v>
      </c>
      <c r="D8" s="25">
        <v>2006</v>
      </c>
      <c r="E8" s="27" t="s">
        <v>72</v>
      </c>
      <c r="F8" s="25">
        <v>41381660291</v>
      </c>
      <c r="G8" s="33" t="s">
        <v>17</v>
      </c>
      <c r="H8" s="25">
        <v>0</v>
      </c>
      <c r="I8" s="25">
        <v>196</v>
      </c>
      <c r="J8" s="25">
        <v>210</v>
      </c>
      <c r="K8" s="32">
        <v>212</v>
      </c>
      <c r="L8" s="32"/>
      <c r="M8" s="32"/>
      <c r="N8" s="32">
        <f t="shared" si="0"/>
        <v>618</v>
      </c>
    </row>
    <row r="9" spans="1:14" ht="15.75">
      <c r="A9" s="25" t="s">
        <v>90</v>
      </c>
      <c r="B9" s="27" t="s">
        <v>91</v>
      </c>
      <c r="C9" s="27" t="s">
        <v>15</v>
      </c>
      <c r="D9" s="27">
        <v>2006</v>
      </c>
      <c r="E9" s="27" t="s">
        <v>72</v>
      </c>
      <c r="F9" s="25">
        <v>41381910324</v>
      </c>
      <c r="G9" s="25" t="s">
        <v>92</v>
      </c>
      <c r="H9" s="25">
        <v>276</v>
      </c>
      <c r="I9" s="25">
        <v>255</v>
      </c>
      <c r="J9" s="25">
        <v>0</v>
      </c>
      <c r="K9" s="32"/>
      <c r="L9" s="32"/>
      <c r="M9" s="32"/>
      <c r="N9" s="32">
        <f t="shared" si="0"/>
        <v>531</v>
      </c>
    </row>
    <row r="10" spans="1:14" ht="15.75">
      <c r="A10" s="25" t="s">
        <v>93</v>
      </c>
      <c r="B10" s="25" t="s">
        <v>94</v>
      </c>
      <c r="C10" s="27" t="s">
        <v>15</v>
      </c>
      <c r="D10" s="25"/>
      <c r="E10" s="27" t="s">
        <v>72</v>
      </c>
      <c r="F10" s="25">
        <v>41381660058</v>
      </c>
      <c r="G10" s="33" t="s">
        <v>17</v>
      </c>
      <c r="H10" s="25">
        <v>0</v>
      </c>
      <c r="I10" s="25">
        <v>261</v>
      </c>
      <c r="J10" s="25">
        <v>0</v>
      </c>
      <c r="K10" s="32">
        <v>172</v>
      </c>
      <c r="L10" s="32"/>
      <c r="M10" s="32"/>
      <c r="N10" s="32">
        <f t="shared" si="0"/>
        <v>433</v>
      </c>
    </row>
    <row r="11" spans="1:14" ht="15.75">
      <c r="A11" s="25" t="s">
        <v>95</v>
      </c>
      <c r="B11" s="26" t="s">
        <v>96</v>
      </c>
      <c r="C11" s="27" t="s">
        <v>15</v>
      </c>
      <c r="D11" s="27">
        <v>2007</v>
      </c>
      <c r="E11" s="27" t="s">
        <v>72</v>
      </c>
      <c r="F11" s="25">
        <v>41262480173</v>
      </c>
      <c r="G11" s="25" t="s">
        <v>83</v>
      </c>
      <c r="H11" s="25">
        <v>243</v>
      </c>
      <c r="I11" s="25">
        <v>0</v>
      </c>
      <c r="J11" s="25">
        <v>184</v>
      </c>
      <c r="K11" s="32"/>
      <c r="L11" s="32"/>
      <c r="M11" s="32"/>
      <c r="N11" s="32">
        <f t="shared" si="0"/>
        <v>427</v>
      </c>
    </row>
    <row r="12" spans="1:14" ht="15.75">
      <c r="A12" s="25" t="s">
        <v>97</v>
      </c>
      <c r="B12" s="40" t="s">
        <v>98</v>
      </c>
      <c r="C12" s="27" t="s">
        <v>15</v>
      </c>
      <c r="D12" s="27">
        <v>2007</v>
      </c>
      <c r="E12" s="27" t="s">
        <v>72</v>
      </c>
      <c r="F12" s="25">
        <v>41262480213</v>
      </c>
      <c r="G12" s="25" t="s">
        <v>83</v>
      </c>
      <c r="H12" s="25">
        <v>226</v>
      </c>
      <c r="I12" s="25">
        <v>196</v>
      </c>
      <c r="J12" s="25">
        <v>0</v>
      </c>
      <c r="K12" s="32"/>
      <c r="L12" s="32"/>
      <c r="M12" s="32"/>
      <c r="N12" s="32">
        <f t="shared" si="0"/>
        <v>422</v>
      </c>
    </row>
    <row r="13" spans="1:14" ht="15.75">
      <c r="A13" s="25" t="s">
        <v>99</v>
      </c>
      <c r="B13" s="26" t="s">
        <v>100</v>
      </c>
      <c r="C13" s="27" t="s">
        <v>15</v>
      </c>
      <c r="D13" s="27">
        <v>2007</v>
      </c>
      <c r="E13" s="27" t="s">
        <v>72</v>
      </c>
      <c r="F13" s="25">
        <v>41262480244</v>
      </c>
      <c r="G13" s="25" t="s">
        <v>83</v>
      </c>
      <c r="H13" s="25">
        <v>228</v>
      </c>
      <c r="I13" s="25">
        <v>174</v>
      </c>
      <c r="J13" s="25">
        <v>0</v>
      </c>
      <c r="K13" s="32"/>
      <c r="L13" s="32"/>
      <c r="M13" s="32"/>
      <c r="N13" s="32">
        <f t="shared" si="0"/>
        <v>402</v>
      </c>
    </row>
    <row r="14" spans="1:14" ht="15.75">
      <c r="A14" s="25" t="s">
        <v>99</v>
      </c>
      <c r="B14" s="26" t="s">
        <v>101</v>
      </c>
      <c r="C14" s="27" t="s">
        <v>15</v>
      </c>
      <c r="D14" s="27">
        <v>2007</v>
      </c>
      <c r="E14" s="27" t="s">
        <v>72</v>
      </c>
      <c r="F14" s="25">
        <v>41262480245</v>
      </c>
      <c r="G14" s="25" t="s">
        <v>83</v>
      </c>
      <c r="H14" s="25">
        <v>216</v>
      </c>
      <c r="I14" s="25">
        <v>142</v>
      </c>
      <c r="J14" s="25">
        <v>0</v>
      </c>
      <c r="K14" s="32"/>
      <c r="L14" s="32"/>
      <c r="M14" s="32"/>
      <c r="N14" s="32">
        <f t="shared" si="0"/>
        <v>358</v>
      </c>
    </row>
    <row r="15" spans="1:14" ht="15.75">
      <c r="A15" s="25" t="s">
        <v>102</v>
      </c>
      <c r="B15" s="26" t="s">
        <v>103</v>
      </c>
      <c r="C15" s="27" t="s">
        <v>15</v>
      </c>
      <c r="D15" s="27">
        <v>2006</v>
      </c>
      <c r="E15" s="27" t="s">
        <v>72</v>
      </c>
      <c r="F15" s="25">
        <v>41261800154</v>
      </c>
      <c r="G15" s="25" t="s">
        <v>104</v>
      </c>
      <c r="H15" s="25">
        <v>247</v>
      </c>
      <c r="I15" s="25">
        <v>0</v>
      </c>
      <c r="J15" s="25">
        <v>0</v>
      </c>
      <c r="K15" s="32"/>
      <c r="L15" s="32"/>
      <c r="M15" s="32"/>
      <c r="N15" s="32">
        <f t="shared" si="0"/>
        <v>247</v>
      </c>
    </row>
    <row r="16" spans="1:14" ht="15.75">
      <c r="A16" s="25" t="s">
        <v>105</v>
      </c>
      <c r="B16" s="39" t="s">
        <v>21</v>
      </c>
      <c r="C16" s="27" t="s">
        <v>15</v>
      </c>
      <c r="D16" s="27">
        <v>2006</v>
      </c>
      <c r="E16" s="27" t="s">
        <v>72</v>
      </c>
      <c r="F16" s="25">
        <v>41261800153</v>
      </c>
      <c r="G16" s="25" t="s">
        <v>104</v>
      </c>
      <c r="H16" s="25">
        <v>246</v>
      </c>
      <c r="I16" s="25">
        <v>0</v>
      </c>
      <c r="J16" s="25">
        <v>0</v>
      </c>
      <c r="K16" s="32"/>
      <c r="L16" s="32"/>
      <c r="M16" s="32"/>
      <c r="N16" s="32">
        <f t="shared" si="0"/>
        <v>246</v>
      </c>
    </row>
    <row r="17" spans="1:14" ht="15.75">
      <c r="A17" s="30" t="s">
        <v>106</v>
      </c>
      <c r="B17" s="30" t="s">
        <v>107</v>
      </c>
      <c r="C17" s="30" t="s">
        <v>15</v>
      </c>
      <c r="D17" s="32">
        <v>2006</v>
      </c>
      <c r="E17" s="27" t="s">
        <v>72</v>
      </c>
      <c r="F17" s="32">
        <v>41380720242</v>
      </c>
      <c r="G17" s="32" t="s">
        <v>63</v>
      </c>
      <c r="H17" s="32">
        <v>0</v>
      </c>
      <c r="I17" s="32">
        <v>0</v>
      </c>
      <c r="J17" s="32">
        <v>0</v>
      </c>
      <c r="K17" s="32">
        <v>244</v>
      </c>
      <c r="L17" s="32"/>
      <c r="M17" s="32"/>
      <c r="N17" s="32">
        <f t="shared" si="0"/>
        <v>244</v>
      </c>
    </row>
    <row r="18" spans="1:14" ht="15.75">
      <c r="A18" s="30" t="s">
        <v>108</v>
      </c>
      <c r="B18" s="30" t="s">
        <v>109</v>
      </c>
      <c r="C18" s="30" t="s">
        <v>15</v>
      </c>
      <c r="D18" s="32">
        <v>2006</v>
      </c>
      <c r="E18" s="27" t="s">
        <v>72</v>
      </c>
      <c r="F18" s="32">
        <v>41380720580</v>
      </c>
      <c r="G18" s="32" t="s">
        <v>63</v>
      </c>
      <c r="H18" s="32">
        <v>0</v>
      </c>
      <c r="I18" s="32">
        <v>0</v>
      </c>
      <c r="J18" s="32">
        <v>0</v>
      </c>
      <c r="K18" s="32">
        <v>239</v>
      </c>
      <c r="L18" s="32"/>
      <c r="M18" s="32"/>
      <c r="N18" s="32">
        <f t="shared" si="0"/>
        <v>239</v>
      </c>
    </row>
    <row r="19" spans="1:14" ht="15.75">
      <c r="A19" s="30" t="s">
        <v>58</v>
      </c>
      <c r="B19" s="30" t="s">
        <v>110</v>
      </c>
      <c r="C19" s="30" t="s">
        <v>15</v>
      </c>
      <c r="D19" s="32">
        <v>2007</v>
      </c>
      <c r="E19" s="27" t="s">
        <v>72</v>
      </c>
      <c r="F19" s="32">
        <v>41381550015</v>
      </c>
      <c r="G19" s="25" t="s">
        <v>80</v>
      </c>
      <c r="H19" s="32">
        <v>0</v>
      </c>
      <c r="I19" s="32">
        <v>0</v>
      </c>
      <c r="J19" s="32">
        <v>0</v>
      </c>
      <c r="K19" s="32">
        <v>236</v>
      </c>
      <c r="L19" s="32"/>
      <c r="M19" s="32"/>
      <c r="N19" s="32">
        <f t="shared" si="0"/>
        <v>236</v>
      </c>
    </row>
    <row r="20" spans="1:14" ht="15.75">
      <c r="A20" s="25" t="s">
        <v>111</v>
      </c>
      <c r="B20" s="39" t="s">
        <v>112</v>
      </c>
      <c r="C20" s="27" t="s">
        <v>15</v>
      </c>
      <c r="D20" s="27">
        <v>2006</v>
      </c>
      <c r="E20" s="27" t="s">
        <v>72</v>
      </c>
      <c r="F20" s="25">
        <v>41262480161</v>
      </c>
      <c r="G20" s="25" t="s">
        <v>83</v>
      </c>
      <c r="H20" s="25">
        <v>224</v>
      </c>
      <c r="I20" s="25">
        <v>0</v>
      </c>
      <c r="J20" s="25">
        <v>0</v>
      </c>
      <c r="K20" s="32"/>
      <c r="L20" s="32"/>
      <c r="M20" s="32"/>
      <c r="N20" s="32">
        <f t="shared" si="0"/>
        <v>224</v>
      </c>
    </row>
    <row r="21" spans="1:14" ht="15.75">
      <c r="A21" s="25" t="s">
        <v>113</v>
      </c>
      <c r="B21" s="25" t="s">
        <v>21</v>
      </c>
      <c r="C21" s="27" t="s">
        <v>15</v>
      </c>
      <c r="D21" s="25"/>
      <c r="E21" s="27" t="s">
        <v>72</v>
      </c>
      <c r="F21" s="25">
        <v>4138166</v>
      </c>
      <c r="G21" s="33" t="s">
        <v>17</v>
      </c>
      <c r="H21" s="25">
        <v>0</v>
      </c>
      <c r="I21" s="25">
        <v>214</v>
      </c>
      <c r="J21" s="25">
        <v>0</v>
      </c>
      <c r="K21" s="32"/>
      <c r="L21" s="32"/>
      <c r="M21" s="32"/>
      <c r="N21" s="32">
        <f t="shared" si="0"/>
        <v>214</v>
      </c>
    </row>
    <row r="22" spans="1:14" ht="15.75">
      <c r="A22" s="25" t="s">
        <v>114</v>
      </c>
      <c r="B22" s="25" t="s">
        <v>115</v>
      </c>
      <c r="C22" s="27" t="s">
        <v>15</v>
      </c>
      <c r="D22" s="25"/>
      <c r="E22" s="27" t="s">
        <v>72</v>
      </c>
      <c r="F22" s="25">
        <v>41381660126</v>
      </c>
      <c r="G22" s="33" t="s">
        <v>17</v>
      </c>
      <c r="H22" s="25">
        <v>0</v>
      </c>
      <c r="I22" s="25">
        <v>210</v>
      </c>
      <c r="J22" s="25">
        <v>0</v>
      </c>
      <c r="K22" s="32"/>
      <c r="L22" s="32"/>
      <c r="M22" s="32"/>
      <c r="N22" s="32">
        <f t="shared" si="0"/>
        <v>210</v>
      </c>
    </row>
    <row r="23" spans="1:14" ht="15.75">
      <c r="A23" s="25" t="s">
        <v>116</v>
      </c>
      <c r="B23" s="25" t="s">
        <v>117</v>
      </c>
      <c r="C23" s="27" t="s">
        <v>15</v>
      </c>
      <c r="D23" s="25"/>
      <c r="E23" s="27" t="s">
        <v>72</v>
      </c>
      <c r="F23" s="25">
        <v>41381660089</v>
      </c>
      <c r="G23" s="33" t="s">
        <v>17</v>
      </c>
      <c r="H23" s="25">
        <v>0</v>
      </c>
      <c r="I23" s="25">
        <v>206</v>
      </c>
      <c r="J23" s="25">
        <v>0</v>
      </c>
      <c r="K23" s="32"/>
      <c r="L23" s="32"/>
      <c r="M23" s="32"/>
      <c r="N23" s="32">
        <f t="shared" si="0"/>
        <v>206</v>
      </c>
    </row>
    <row r="24" spans="1:14" ht="15.75">
      <c r="A24" s="30" t="s">
        <v>118</v>
      </c>
      <c r="B24" s="30" t="s">
        <v>119</v>
      </c>
      <c r="C24" s="30" t="s">
        <v>15</v>
      </c>
      <c r="D24" s="32">
        <v>2007</v>
      </c>
      <c r="E24" s="27" t="s">
        <v>72</v>
      </c>
      <c r="F24" s="32">
        <v>41380720534</v>
      </c>
      <c r="G24" s="32" t="s">
        <v>63</v>
      </c>
      <c r="H24" s="32">
        <v>0</v>
      </c>
      <c r="I24" s="32">
        <v>0</v>
      </c>
      <c r="J24" s="32">
        <v>0</v>
      </c>
      <c r="K24" s="32">
        <v>204</v>
      </c>
      <c r="L24" s="32"/>
      <c r="M24" s="32"/>
      <c r="N24" s="32">
        <f t="shared" si="0"/>
        <v>204</v>
      </c>
    </row>
    <row r="25" spans="1:14" ht="15.75">
      <c r="A25" s="25" t="s">
        <v>31</v>
      </c>
      <c r="B25" s="25" t="s">
        <v>120</v>
      </c>
      <c r="C25" s="27" t="s">
        <v>15</v>
      </c>
      <c r="D25" s="25"/>
      <c r="E25" s="27" t="s">
        <v>72</v>
      </c>
      <c r="F25" s="25">
        <v>41381660088</v>
      </c>
      <c r="G25" s="33" t="s">
        <v>17</v>
      </c>
      <c r="H25" s="25">
        <v>0</v>
      </c>
      <c r="I25" s="25">
        <v>188</v>
      </c>
      <c r="J25" s="25">
        <v>0</v>
      </c>
      <c r="K25" s="32"/>
      <c r="L25" s="32"/>
      <c r="M25" s="32"/>
      <c r="N25" s="32">
        <f t="shared" si="0"/>
        <v>188</v>
      </c>
    </row>
    <row r="26" spans="1:14" ht="15.75">
      <c r="A26" s="25" t="s">
        <v>121</v>
      </c>
      <c r="B26" s="25" t="s">
        <v>122</v>
      </c>
      <c r="C26" s="27" t="s">
        <v>15</v>
      </c>
      <c r="D26" s="25"/>
      <c r="E26" s="27" t="s">
        <v>72</v>
      </c>
      <c r="F26" s="25">
        <v>41381660285</v>
      </c>
      <c r="G26" s="33" t="s">
        <v>17</v>
      </c>
      <c r="H26" s="25">
        <v>0</v>
      </c>
      <c r="I26" s="25">
        <v>180</v>
      </c>
      <c r="J26" s="25">
        <v>0</v>
      </c>
      <c r="K26" s="32"/>
      <c r="L26" s="32"/>
      <c r="M26" s="32"/>
      <c r="N26" s="32">
        <f t="shared" si="0"/>
        <v>180</v>
      </c>
    </row>
    <row r="27" spans="1:14" ht="15.75">
      <c r="A27" s="30" t="s">
        <v>93</v>
      </c>
      <c r="B27" s="30" t="s">
        <v>94</v>
      </c>
      <c r="C27" s="30" t="s">
        <v>15</v>
      </c>
      <c r="D27" s="32">
        <v>2006</v>
      </c>
      <c r="E27" s="27" t="s">
        <v>72</v>
      </c>
      <c r="F27" s="32">
        <v>41381660058</v>
      </c>
      <c r="G27" s="33" t="s">
        <v>17</v>
      </c>
      <c r="H27" s="32">
        <v>0</v>
      </c>
      <c r="I27" s="32">
        <v>0</v>
      </c>
      <c r="J27" s="32">
        <v>0</v>
      </c>
      <c r="K27" s="32">
        <v>172</v>
      </c>
      <c r="L27" s="32"/>
      <c r="M27" s="32"/>
      <c r="N27" s="32">
        <f t="shared" si="0"/>
        <v>172</v>
      </c>
    </row>
    <row r="28" spans="1:14" ht="15.75">
      <c r="A28" s="25" t="s">
        <v>123</v>
      </c>
      <c r="B28" s="25" t="s">
        <v>124</v>
      </c>
      <c r="C28" s="27" t="s">
        <v>15</v>
      </c>
      <c r="D28" s="25"/>
      <c r="E28" s="27" t="s">
        <v>72</v>
      </c>
      <c r="F28" s="25">
        <v>41381660278</v>
      </c>
      <c r="G28" s="33" t="s">
        <v>17</v>
      </c>
      <c r="H28" s="25">
        <v>0</v>
      </c>
      <c r="I28" s="25">
        <v>166</v>
      </c>
      <c r="J28" s="25">
        <v>0</v>
      </c>
      <c r="K28" s="32"/>
      <c r="L28" s="32"/>
      <c r="M28" s="32"/>
      <c r="N28" s="32">
        <f t="shared" si="0"/>
        <v>166</v>
      </c>
    </row>
    <row r="29" spans="1:14" ht="15.75">
      <c r="A29" s="25" t="s">
        <v>125</v>
      </c>
      <c r="B29" s="25" t="s">
        <v>126</v>
      </c>
      <c r="C29" s="27" t="s">
        <v>15</v>
      </c>
      <c r="D29" s="25"/>
      <c r="E29" s="27" t="s">
        <v>72</v>
      </c>
      <c r="F29" s="25">
        <v>41381660246</v>
      </c>
      <c r="G29" s="33" t="s">
        <v>17</v>
      </c>
      <c r="H29" s="25">
        <v>0</v>
      </c>
      <c r="I29" s="25">
        <v>164</v>
      </c>
      <c r="J29" s="25">
        <v>0</v>
      </c>
      <c r="K29" s="32"/>
      <c r="L29" s="32"/>
      <c r="M29" s="32"/>
      <c r="N29" s="32">
        <f t="shared" si="0"/>
        <v>164</v>
      </c>
    </row>
    <row r="30" spans="1:14" ht="15.75">
      <c r="A30" s="25" t="s">
        <v>127</v>
      </c>
      <c r="B30" s="25" t="s">
        <v>19</v>
      </c>
      <c r="C30" s="27" t="s">
        <v>15</v>
      </c>
      <c r="D30" s="25">
        <v>2006</v>
      </c>
      <c r="E30" s="27" t="s">
        <v>72</v>
      </c>
      <c r="F30" s="25">
        <v>41381660241</v>
      </c>
      <c r="G30" s="33" t="s">
        <v>17</v>
      </c>
      <c r="H30" s="25">
        <v>0</v>
      </c>
      <c r="I30" s="25">
        <v>152</v>
      </c>
      <c r="J30" s="25">
        <v>0</v>
      </c>
      <c r="K30" s="32"/>
      <c r="L30" s="32"/>
      <c r="M30" s="32"/>
      <c r="N30" s="32">
        <f t="shared" si="0"/>
        <v>152</v>
      </c>
    </row>
    <row r="31" spans="1:14" ht="15.75">
      <c r="A31" s="25" t="s">
        <v>128</v>
      </c>
      <c r="B31" s="25" t="s">
        <v>129</v>
      </c>
      <c r="C31" s="27" t="s">
        <v>15</v>
      </c>
      <c r="D31" s="25">
        <v>2006</v>
      </c>
      <c r="E31" s="27" t="s">
        <v>72</v>
      </c>
      <c r="F31" s="25">
        <v>41381660255</v>
      </c>
      <c r="G31" s="33" t="s">
        <v>17</v>
      </c>
      <c r="H31" s="25">
        <v>0</v>
      </c>
      <c r="I31" s="25">
        <v>140</v>
      </c>
      <c r="J31" s="25">
        <v>0</v>
      </c>
      <c r="K31" s="32"/>
      <c r="L31" s="32"/>
      <c r="M31" s="32"/>
      <c r="N31" s="32">
        <f t="shared" si="0"/>
        <v>140</v>
      </c>
    </row>
    <row r="32" spans="1:14" ht="15.75">
      <c r="A32" s="25" t="s">
        <v>130</v>
      </c>
      <c r="B32" s="25" t="s">
        <v>131</v>
      </c>
      <c r="C32" s="27" t="s">
        <v>15</v>
      </c>
      <c r="D32" s="25">
        <v>2007</v>
      </c>
      <c r="E32" s="27" t="s">
        <v>72</v>
      </c>
      <c r="F32" s="25">
        <v>41381660238</v>
      </c>
      <c r="G32" s="33" t="s">
        <v>17</v>
      </c>
      <c r="H32" s="25">
        <v>0</v>
      </c>
      <c r="I32" s="25">
        <v>138</v>
      </c>
      <c r="J32" s="25">
        <v>0</v>
      </c>
      <c r="K32" s="32"/>
      <c r="L32" s="32"/>
      <c r="M32" s="32"/>
      <c r="N32" s="32">
        <f t="shared" si="0"/>
        <v>138</v>
      </c>
    </row>
    <row r="33" spans="1:14" ht="15.75">
      <c r="A33" s="30" t="s">
        <v>132</v>
      </c>
      <c r="B33" s="30" t="s">
        <v>133</v>
      </c>
      <c r="C33" s="30" t="s">
        <v>15</v>
      </c>
      <c r="D33" s="32">
        <v>2006</v>
      </c>
      <c r="E33" s="27" t="s">
        <v>72</v>
      </c>
      <c r="F33" s="32">
        <v>41380720096</v>
      </c>
      <c r="G33" s="32" t="s">
        <v>63</v>
      </c>
      <c r="H33" s="32">
        <v>0</v>
      </c>
      <c r="I33" s="32">
        <v>0</v>
      </c>
      <c r="J33" s="32">
        <v>0</v>
      </c>
      <c r="K33" s="32">
        <v>120</v>
      </c>
      <c r="L33" s="32"/>
      <c r="M33" s="32"/>
      <c r="N33" s="32">
        <f t="shared" si="0"/>
        <v>120</v>
      </c>
    </row>
    <row r="34" spans="1:14" ht="15.75">
      <c r="A34" s="25" t="s">
        <v>134</v>
      </c>
      <c r="B34" s="26" t="s">
        <v>135</v>
      </c>
      <c r="C34" s="27" t="s">
        <v>15</v>
      </c>
      <c r="D34" s="27">
        <v>2007</v>
      </c>
      <c r="E34" s="27" t="s">
        <v>72</v>
      </c>
      <c r="F34" s="27">
        <v>41262480208</v>
      </c>
      <c r="G34" s="25" t="s">
        <v>83</v>
      </c>
      <c r="H34" s="25">
        <v>110</v>
      </c>
      <c r="I34" s="25">
        <v>0</v>
      </c>
      <c r="J34" s="25">
        <v>0</v>
      </c>
      <c r="K34" s="32"/>
      <c r="L34" s="32"/>
      <c r="M34" s="32"/>
      <c r="N34" s="32">
        <f t="shared" si="0"/>
        <v>110</v>
      </c>
    </row>
    <row r="35" spans="1:14" ht="15.75">
      <c r="A35" s="25" t="s">
        <v>136</v>
      </c>
      <c r="B35" s="25" t="s">
        <v>137</v>
      </c>
      <c r="C35" s="27" t="s">
        <v>15</v>
      </c>
      <c r="D35" s="25">
        <v>2007</v>
      </c>
      <c r="E35" s="27" t="s">
        <v>72</v>
      </c>
      <c r="F35" s="25">
        <v>41381660091</v>
      </c>
      <c r="G35" s="33" t="s">
        <v>17</v>
      </c>
      <c r="H35" s="25">
        <v>0</v>
      </c>
      <c r="I35" s="25">
        <v>92</v>
      </c>
      <c r="J35" s="25">
        <v>0</v>
      </c>
      <c r="K35" s="32"/>
      <c r="L35" s="32"/>
      <c r="M35" s="32"/>
      <c r="N35" s="32">
        <f t="shared" si="0"/>
        <v>92</v>
      </c>
    </row>
  </sheetData>
  <sheetProtection selectLockedCells="1" selectUnlockedCells="1"/>
  <mergeCells count="1">
    <mergeCell ref="A1:J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workbookViewId="0" topLeftCell="A1">
      <selection activeCell="J3" sqref="J3"/>
    </sheetView>
  </sheetViews>
  <sheetFormatPr defaultColWidth="10.28125" defaultRowHeight="12.75"/>
  <cols>
    <col min="1" max="1" width="14.140625" style="0" customWidth="1"/>
    <col min="2" max="3" width="11.00390625" style="0" customWidth="1"/>
    <col min="4" max="4" width="11.57421875" style="0" customWidth="1"/>
    <col min="5" max="5" width="11.00390625" style="0" customWidth="1"/>
    <col min="6" max="6" width="13.57421875" style="0" customWidth="1"/>
    <col min="7" max="7" width="11.00390625" style="0" customWidth="1"/>
    <col min="8" max="10" width="11.57421875" style="0" customWidth="1"/>
    <col min="11" max="13" width="11.00390625" style="0" customWidth="1"/>
    <col min="14" max="14" width="11.57421875" style="0" customWidth="1"/>
    <col min="15" max="16384" width="11.00390625" style="0" customWidth="1"/>
  </cols>
  <sheetData>
    <row r="1" spans="1:14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3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41"/>
      <c r="L2" s="41"/>
      <c r="M2" s="41"/>
    </row>
    <row r="3" spans="1:14" ht="15.75">
      <c r="A3" s="14" t="s">
        <v>138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33</v>
      </c>
      <c r="M3" s="14" t="s">
        <v>34</v>
      </c>
      <c r="N3" s="14" t="s">
        <v>12</v>
      </c>
    </row>
    <row r="4" spans="1:14" ht="15">
      <c r="A4" s="8" t="s">
        <v>139</v>
      </c>
      <c r="B4" s="8" t="s">
        <v>140</v>
      </c>
      <c r="C4" s="8" t="s">
        <v>37</v>
      </c>
      <c r="D4" s="8">
        <v>2004</v>
      </c>
      <c r="E4" s="6" t="s">
        <v>141</v>
      </c>
      <c r="F4" s="6">
        <v>41261800140</v>
      </c>
      <c r="G4" s="8" t="s">
        <v>142</v>
      </c>
      <c r="H4" s="8">
        <v>294</v>
      </c>
      <c r="I4" s="8">
        <v>0</v>
      </c>
      <c r="J4" s="8">
        <v>0</v>
      </c>
      <c r="K4" s="8"/>
      <c r="L4" s="8"/>
      <c r="M4" s="8"/>
      <c r="N4" s="8">
        <v>0</v>
      </c>
    </row>
    <row r="20" ht="14.25"/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4" sqref="A4"/>
    </sheetView>
  </sheetViews>
  <sheetFormatPr defaultColWidth="10.28125" defaultRowHeight="12.75"/>
  <cols>
    <col min="1" max="1" width="14.28125" style="0" customWidth="1"/>
    <col min="2" max="3" width="11.00390625" style="0" customWidth="1"/>
    <col min="4" max="4" width="11.57421875" style="0" customWidth="1"/>
    <col min="5" max="5" width="11.00390625" style="0" customWidth="1"/>
    <col min="6" max="6" width="13.57421875" style="0" customWidth="1"/>
    <col min="7" max="7" width="20.7109375" style="0" customWidth="1"/>
    <col min="8" max="10" width="11.57421875" style="0" customWidth="1"/>
    <col min="11" max="13" width="11.00390625" style="0" customWidth="1"/>
    <col min="14" max="14" width="11.57421875" style="0" customWidth="1"/>
    <col min="15" max="16384" width="11.00390625" style="0" customWidth="1"/>
  </cols>
  <sheetData>
    <row r="1" spans="1:14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>
      <c r="A3" s="37" t="s">
        <v>1</v>
      </c>
      <c r="B3" s="37" t="s">
        <v>2</v>
      </c>
      <c r="C3" s="37" t="s">
        <v>3</v>
      </c>
      <c r="D3" s="38" t="s">
        <v>4</v>
      </c>
      <c r="E3" s="38" t="s">
        <v>5</v>
      </c>
      <c r="F3" s="22" t="s">
        <v>6</v>
      </c>
      <c r="G3" s="38" t="s">
        <v>7</v>
      </c>
      <c r="H3" s="37" t="s">
        <v>8</v>
      </c>
      <c r="I3" s="37" t="s">
        <v>78</v>
      </c>
      <c r="J3" s="37" t="s">
        <v>10</v>
      </c>
      <c r="K3" s="37" t="s">
        <v>11</v>
      </c>
      <c r="L3" s="37" t="s">
        <v>33</v>
      </c>
      <c r="M3" s="37" t="s">
        <v>34</v>
      </c>
      <c r="N3" s="37" t="s">
        <v>12</v>
      </c>
    </row>
    <row r="4" spans="1:14" ht="15.75">
      <c r="A4" s="25" t="s">
        <v>143</v>
      </c>
      <c r="B4" s="25" t="s">
        <v>94</v>
      </c>
      <c r="C4" s="25" t="s">
        <v>15</v>
      </c>
      <c r="D4" s="25">
        <v>2004</v>
      </c>
      <c r="E4" s="27" t="s">
        <v>141</v>
      </c>
      <c r="F4" s="27">
        <v>41381660287</v>
      </c>
      <c r="G4" s="33" t="s">
        <v>17</v>
      </c>
      <c r="H4" s="25">
        <v>245</v>
      </c>
      <c r="I4" s="25">
        <v>249</v>
      </c>
      <c r="J4" s="25">
        <v>242</v>
      </c>
      <c r="K4" s="25">
        <v>249</v>
      </c>
      <c r="L4" s="25"/>
      <c r="M4" s="25"/>
      <c r="N4" s="25">
        <f aca="true" t="shared" si="0" ref="N4:N24">SUM(H4:M4)</f>
        <v>985</v>
      </c>
    </row>
    <row r="5" spans="1:14" ht="15.75">
      <c r="A5" s="25" t="s">
        <v>144</v>
      </c>
      <c r="B5" s="25" t="s">
        <v>145</v>
      </c>
      <c r="C5" s="25" t="s">
        <v>15</v>
      </c>
      <c r="D5" s="25">
        <v>2005</v>
      </c>
      <c r="E5" s="27" t="s">
        <v>141</v>
      </c>
      <c r="F5" s="27">
        <v>41381660014</v>
      </c>
      <c r="G5" s="33" t="s">
        <v>17</v>
      </c>
      <c r="H5" s="25">
        <v>236</v>
      </c>
      <c r="I5" s="25">
        <v>222</v>
      </c>
      <c r="J5" s="25">
        <v>222</v>
      </c>
      <c r="K5" s="25">
        <v>246</v>
      </c>
      <c r="L5" s="25"/>
      <c r="M5" s="25"/>
      <c r="N5" s="25">
        <f t="shared" si="0"/>
        <v>926</v>
      </c>
    </row>
    <row r="6" spans="1:14" ht="15.75">
      <c r="A6" s="42" t="s">
        <v>146</v>
      </c>
      <c r="B6" s="42" t="s">
        <v>147</v>
      </c>
      <c r="C6" s="25" t="s">
        <v>15</v>
      </c>
      <c r="D6" s="25"/>
      <c r="E6" s="27" t="s">
        <v>141</v>
      </c>
      <c r="F6" s="42" t="s">
        <v>148</v>
      </c>
      <c r="G6" s="42" t="s">
        <v>149</v>
      </c>
      <c r="H6" s="25">
        <v>0</v>
      </c>
      <c r="I6" s="25">
        <v>279</v>
      </c>
      <c r="J6" s="25">
        <v>270</v>
      </c>
      <c r="K6" s="25">
        <v>267</v>
      </c>
      <c r="L6" s="25"/>
      <c r="M6" s="25"/>
      <c r="N6" s="25">
        <f t="shared" si="0"/>
        <v>816</v>
      </c>
    </row>
    <row r="7" spans="1:14" ht="15.75">
      <c r="A7" s="25" t="s">
        <v>150</v>
      </c>
      <c r="B7" s="25" t="s">
        <v>151</v>
      </c>
      <c r="C7" s="25" t="s">
        <v>15</v>
      </c>
      <c r="D7" s="25">
        <v>2004</v>
      </c>
      <c r="E7" s="27" t="s">
        <v>141</v>
      </c>
      <c r="F7" s="27">
        <v>41262480196</v>
      </c>
      <c r="G7" s="25" t="s">
        <v>83</v>
      </c>
      <c r="H7" s="25">
        <v>267</v>
      </c>
      <c r="I7" s="25">
        <v>230</v>
      </c>
      <c r="J7" s="25">
        <v>0</v>
      </c>
      <c r="K7" s="25">
        <v>260</v>
      </c>
      <c r="L7" s="25"/>
      <c r="M7" s="25"/>
      <c r="N7" s="25">
        <f t="shared" si="0"/>
        <v>757</v>
      </c>
    </row>
    <row r="8" spans="1:14" ht="15.75">
      <c r="A8" s="42" t="s">
        <v>48</v>
      </c>
      <c r="B8" s="42" t="s">
        <v>152</v>
      </c>
      <c r="C8" s="25" t="s">
        <v>15</v>
      </c>
      <c r="D8" s="25"/>
      <c r="E8" s="27" t="s">
        <v>141</v>
      </c>
      <c r="F8" s="42" t="s">
        <v>153</v>
      </c>
      <c r="G8" s="42" t="s">
        <v>80</v>
      </c>
      <c r="H8" s="25">
        <v>0</v>
      </c>
      <c r="I8" s="25">
        <v>236</v>
      </c>
      <c r="J8" s="25">
        <v>255</v>
      </c>
      <c r="K8" s="25">
        <v>94</v>
      </c>
      <c r="L8" s="25"/>
      <c r="M8" s="25"/>
      <c r="N8" s="25">
        <f t="shared" si="0"/>
        <v>585</v>
      </c>
    </row>
    <row r="9" spans="1:14" ht="15.75">
      <c r="A9" s="25" t="s">
        <v>154</v>
      </c>
      <c r="B9" s="25" t="s">
        <v>155</v>
      </c>
      <c r="C9" s="25" t="s">
        <v>15</v>
      </c>
      <c r="D9" s="25">
        <v>2004</v>
      </c>
      <c r="E9" s="27" t="s">
        <v>141</v>
      </c>
      <c r="F9" s="27">
        <v>41380720045</v>
      </c>
      <c r="G9" s="25" t="s">
        <v>63</v>
      </c>
      <c r="H9" s="25">
        <v>288</v>
      </c>
      <c r="I9" s="25">
        <v>0</v>
      </c>
      <c r="J9" s="25">
        <v>0</v>
      </c>
      <c r="K9" s="25">
        <v>273</v>
      </c>
      <c r="L9" s="25"/>
      <c r="M9" s="25"/>
      <c r="N9" s="25">
        <f t="shared" si="0"/>
        <v>561</v>
      </c>
    </row>
    <row r="10" spans="1:14" ht="15.75">
      <c r="A10" s="42" t="s">
        <v>156</v>
      </c>
      <c r="B10" s="42" t="s">
        <v>157</v>
      </c>
      <c r="C10" s="25" t="s">
        <v>15</v>
      </c>
      <c r="D10" s="25"/>
      <c r="E10" s="27" t="s">
        <v>141</v>
      </c>
      <c r="F10" s="42" t="s">
        <v>158</v>
      </c>
      <c r="G10" s="42" t="s">
        <v>80</v>
      </c>
      <c r="H10" s="25">
        <v>0</v>
      </c>
      <c r="I10" s="25">
        <v>240</v>
      </c>
      <c r="J10" s="25">
        <v>261</v>
      </c>
      <c r="K10" s="25"/>
      <c r="L10" s="25"/>
      <c r="M10" s="25"/>
      <c r="N10" s="25">
        <f t="shared" si="0"/>
        <v>501</v>
      </c>
    </row>
    <row r="11" spans="1:14" ht="15.75">
      <c r="A11" s="25" t="s">
        <v>159</v>
      </c>
      <c r="B11" s="25" t="s">
        <v>122</v>
      </c>
      <c r="C11" s="25" t="s">
        <v>15</v>
      </c>
      <c r="D11" s="25"/>
      <c r="E11" s="27" t="s">
        <v>141</v>
      </c>
      <c r="F11" s="25"/>
      <c r="G11" s="42" t="s">
        <v>80</v>
      </c>
      <c r="H11" s="25">
        <v>0</v>
      </c>
      <c r="I11" s="25">
        <v>0</v>
      </c>
      <c r="J11" s="25">
        <v>234</v>
      </c>
      <c r="K11" s="25">
        <v>228</v>
      </c>
      <c r="L11" s="25"/>
      <c r="M11" s="25"/>
      <c r="N11" s="25">
        <f t="shared" si="0"/>
        <v>462</v>
      </c>
    </row>
    <row r="12" spans="1:14" ht="15.75">
      <c r="A12" s="25" t="s">
        <v>160</v>
      </c>
      <c r="B12" s="25" t="s">
        <v>161</v>
      </c>
      <c r="C12" s="25" t="s">
        <v>15</v>
      </c>
      <c r="D12" s="25">
        <v>2004</v>
      </c>
      <c r="E12" s="27" t="s">
        <v>141</v>
      </c>
      <c r="F12" s="27">
        <v>41262750132</v>
      </c>
      <c r="G12" s="25" t="s">
        <v>162</v>
      </c>
      <c r="H12" s="25">
        <v>273</v>
      </c>
      <c r="I12" s="25">
        <v>0</v>
      </c>
      <c r="J12" s="25">
        <v>0</v>
      </c>
      <c r="K12" s="25"/>
      <c r="L12" s="25"/>
      <c r="M12" s="25"/>
      <c r="N12" s="25">
        <f t="shared" si="0"/>
        <v>273</v>
      </c>
    </row>
    <row r="13" spans="1:14" ht="15.75">
      <c r="A13" s="25" t="s">
        <v>163</v>
      </c>
      <c r="B13" s="25" t="s">
        <v>164</v>
      </c>
      <c r="C13" s="25" t="s">
        <v>15</v>
      </c>
      <c r="D13" s="25">
        <v>2004</v>
      </c>
      <c r="E13" s="27" t="s">
        <v>141</v>
      </c>
      <c r="F13" s="27">
        <v>41261800103</v>
      </c>
      <c r="G13" s="25" t="s">
        <v>104</v>
      </c>
      <c r="H13" s="25">
        <v>270</v>
      </c>
      <c r="I13" s="25">
        <v>0</v>
      </c>
      <c r="J13" s="25">
        <v>0</v>
      </c>
      <c r="K13" s="25"/>
      <c r="L13" s="25"/>
      <c r="M13" s="25"/>
      <c r="N13" s="25">
        <f t="shared" si="0"/>
        <v>270</v>
      </c>
    </row>
    <row r="14" spans="1:14" ht="15.75">
      <c r="A14" s="25" t="s">
        <v>165</v>
      </c>
      <c r="B14" s="25" t="s">
        <v>166</v>
      </c>
      <c r="C14" s="25" t="s">
        <v>15</v>
      </c>
      <c r="D14" s="25">
        <v>2005</v>
      </c>
      <c r="E14" s="27" t="s">
        <v>141</v>
      </c>
      <c r="F14" s="27">
        <v>41262480033</v>
      </c>
      <c r="G14" s="25" t="s">
        <v>83</v>
      </c>
      <c r="H14" s="25">
        <v>258</v>
      </c>
      <c r="I14" s="25">
        <v>0</v>
      </c>
      <c r="J14" s="25">
        <v>0</v>
      </c>
      <c r="K14" s="25"/>
      <c r="L14" s="25"/>
      <c r="M14" s="25"/>
      <c r="N14" s="25">
        <f t="shared" si="0"/>
        <v>258</v>
      </c>
    </row>
    <row r="15" spans="1:14" ht="15.75">
      <c r="A15" s="25" t="s">
        <v>167</v>
      </c>
      <c r="B15" s="25" t="s">
        <v>98</v>
      </c>
      <c r="C15" s="25" t="s">
        <v>15</v>
      </c>
      <c r="D15" s="25">
        <v>2004</v>
      </c>
      <c r="E15" s="27" t="s">
        <v>141</v>
      </c>
      <c r="F15" s="27">
        <v>41262480237</v>
      </c>
      <c r="G15" s="25" t="s">
        <v>83</v>
      </c>
      <c r="H15" s="25">
        <v>238</v>
      </c>
      <c r="I15" s="25">
        <v>0</v>
      </c>
      <c r="J15" s="25">
        <v>0</v>
      </c>
      <c r="K15" s="25"/>
      <c r="L15" s="25"/>
      <c r="M15" s="25"/>
      <c r="N15" s="25">
        <f t="shared" si="0"/>
        <v>238</v>
      </c>
    </row>
    <row r="16" spans="1:14" ht="15.75">
      <c r="A16" s="25" t="s">
        <v>168</v>
      </c>
      <c r="B16" s="25" t="s">
        <v>169</v>
      </c>
      <c r="C16" s="25" t="s">
        <v>15</v>
      </c>
      <c r="D16" s="25">
        <v>2004</v>
      </c>
      <c r="E16" s="27" t="s">
        <v>141</v>
      </c>
      <c r="F16" s="27">
        <v>41261800168</v>
      </c>
      <c r="G16" s="25" t="s">
        <v>104</v>
      </c>
      <c r="H16" s="25">
        <v>235</v>
      </c>
      <c r="I16" s="25">
        <v>0</v>
      </c>
      <c r="J16" s="25">
        <v>0</v>
      </c>
      <c r="K16" s="25"/>
      <c r="L16" s="25"/>
      <c r="M16" s="25"/>
      <c r="N16" s="25">
        <f t="shared" si="0"/>
        <v>235</v>
      </c>
    </row>
    <row r="17" spans="1:14" ht="15.75">
      <c r="A17" s="43" t="s">
        <v>170</v>
      </c>
      <c r="B17" s="43" t="s">
        <v>171</v>
      </c>
      <c r="C17" s="25" t="s">
        <v>15</v>
      </c>
      <c r="D17" s="43">
        <v>2005</v>
      </c>
      <c r="E17" s="27" t="s">
        <v>141</v>
      </c>
      <c r="F17" s="43">
        <v>41380720100</v>
      </c>
      <c r="G17" s="25" t="s">
        <v>63</v>
      </c>
      <c r="H17" s="43"/>
      <c r="I17" s="43"/>
      <c r="J17" s="43"/>
      <c r="K17" s="43">
        <v>233</v>
      </c>
      <c r="L17" s="43"/>
      <c r="M17" s="43"/>
      <c r="N17" s="25">
        <f t="shared" si="0"/>
        <v>233</v>
      </c>
    </row>
    <row r="18" spans="1:14" ht="15.75">
      <c r="A18" s="25" t="s">
        <v>172</v>
      </c>
      <c r="B18" s="25" t="s">
        <v>173</v>
      </c>
      <c r="C18" s="25" t="s">
        <v>15</v>
      </c>
      <c r="D18" s="25">
        <v>2004</v>
      </c>
      <c r="E18" s="27" t="s">
        <v>141</v>
      </c>
      <c r="F18" s="27">
        <v>41262480234</v>
      </c>
      <c r="G18" s="25" t="s">
        <v>83</v>
      </c>
      <c r="H18" s="25">
        <v>220</v>
      </c>
      <c r="I18" s="25">
        <v>0</v>
      </c>
      <c r="J18" s="25">
        <v>0</v>
      </c>
      <c r="K18" s="25"/>
      <c r="L18" s="25"/>
      <c r="M18" s="25"/>
      <c r="N18" s="25">
        <f t="shared" si="0"/>
        <v>220</v>
      </c>
    </row>
    <row r="19" spans="1:14" ht="15.75">
      <c r="A19" s="25" t="s">
        <v>174</v>
      </c>
      <c r="B19" s="25" t="s">
        <v>175</v>
      </c>
      <c r="C19" s="25" t="s">
        <v>15</v>
      </c>
      <c r="D19" s="25">
        <v>2005</v>
      </c>
      <c r="E19" s="27" t="s">
        <v>141</v>
      </c>
      <c r="F19" s="25">
        <v>41381660269</v>
      </c>
      <c r="G19" s="33" t="s">
        <v>17</v>
      </c>
      <c r="H19" s="25">
        <v>0</v>
      </c>
      <c r="I19" s="25">
        <v>208</v>
      </c>
      <c r="J19" s="25">
        <v>0</v>
      </c>
      <c r="K19" s="25"/>
      <c r="L19" s="25"/>
      <c r="M19" s="25"/>
      <c r="N19" s="25">
        <f t="shared" si="0"/>
        <v>208</v>
      </c>
    </row>
    <row r="20" spans="1:14" ht="15.75">
      <c r="A20" s="25" t="s">
        <v>176</v>
      </c>
      <c r="B20" s="25" t="s">
        <v>177</v>
      </c>
      <c r="C20" s="25" t="s">
        <v>15</v>
      </c>
      <c r="D20" s="25"/>
      <c r="E20" s="27" t="s">
        <v>141</v>
      </c>
      <c r="F20" s="25"/>
      <c r="G20" s="42" t="s">
        <v>149</v>
      </c>
      <c r="H20" s="25">
        <v>0</v>
      </c>
      <c r="I20" s="25">
        <v>0</v>
      </c>
      <c r="J20" s="25">
        <v>208</v>
      </c>
      <c r="K20" s="25"/>
      <c r="L20" s="25"/>
      <c r="M20" s="25"/>
      <c r="N20" s="25">
        <f t="shared" si="0"/>
        <v>208</v>
      </c>
    </row>
    <row r="21" spans="1:14" ht="15.75">
      <c r="A21" s="43" t="s">
        <v>178</v>
      </c>
      <c r="B21" s="43" t="s">
        <v>179</v>
      </c>
      <c r="C21" s="25" t="s">
        <v>15</v>
      </c>
      <c r="D21" s="43">
        <v>2005</v>
      </c>
      <c r="E21" s="27" t="s">
        <v>141</v>
      </c>
      <c r="F21" s="43">
        <v>41381550138</v>
      </c>
      <c r="G21" s="42" t="s">
        <v>80</v>
      </c>
      <c r="H21" s="43"/>
      <c r="I21" s="43"/>
      <c r="J21" s="43"/>
      <c r="K21" s="43">
        <v>206</v>
      </c>
      <c r="L21" s="43"/>
      <c r="M21" s="43"/>
      <c r="N21" s="25">
        <f t="shared" si="0"/>
        <v>206</v>
      </c>
    </row>
    <row r="22" spans="1:14" ht="15.75">
      <c r="A22" s="25" t="s">
        <v>180</v>
      </c>
      <c r="B22" s="25" t="s">
        <v>181</v>
      </c>
      <c r="C22" s="25" t="s">
        <v>15</v>
      </c>
      <c r="D22" s="25"/>
      <c r="E22" s="27" t="s">
        <v>141</v>
      </c>
      <c r="F22" s="29">
        <v>41262480223</v>
      </c>
      <c r="G22" s="25" t="s">
        <v>83</v>
      </c>
      <c r="H22" s="25">
        <v>0</v>
      </c>
      <c r="I22" s="25">
        <v>202</v>
      </c>
      <c r="J22" s="25">
        <v>0</v>
      </c>
      <c r="K22" s="25"/>
      <c r="L22" s="25"/>
      <c r="M22" s="25"/>
      <c r="N22" s="25">
        <f t="shared" si="0"/>
        <v>202</v>
      </c>
    </row>
    <row r="23" spans="1:14" ht="15.75">
      <c r="A23" s="42" t="s">
        <v>182</v>
      </c>
      <c r="B23" s="42" t="s">
        <v>183</v>
      </c>
      <c r="C23" s="25" t="s">
        <v>15</v>
      </c>
      <c r="D23" s="25"/>
      <c r="E23" s="27" t="s">
        <v>141</v>
      </c>
      <c r="F23" s="42" t="s">
        <v>184</v>
      </c>
      <c r="G23" s="25" t="s">
        <v>63</v>
      </c>
      <c r="H23" s="25">
        <v>0</v>
      </c>
      <c r="I23" s="25">
        <v>108</v>
      </c>
      <c r="J23" s="25">
        <v>0</v>
      </c>
      <c r="K23" s="25"/>
      <c r="L23" s="25"/>
      <c r="M23" s="25"/>
      <c r="N23" s="25">
        <f t="shared" si="0"/>
        <v>108</v>
      </c>
    </row>
    <row r="24" spans="1:14" ht="15.75">
      <c r="A24" s="42" t="s">
        <v>185</v>
      </c>
      <c r="B24" s="42" t="s">
        <v>94</v>
      </c>
      <c r="C24" s="25" t="s">
        <v>15</v>
      </c>
      <c r="D24" s="25"/>
      <c r="E24" s="27" t="s">
        <v>141</v>
      </c>
      <c r="F24" s="42" t="s">
        <v>186</v>
      </c>
      <c r="G24" s="25" t="s">
        <v>63</v>
      </c>
      <c r="H24" s="25">
        <v>0</v>
      </c>
      <c r="I24" s="25">
        <v>102</v>
      </c>
      <c r="J24" s="25">
        <v>0</v>
      </c>
      <c r="K24" s="25"/>
      <c r="L24" s="25"/>
      <c r="M24" s="25"/>
      <c r="N24" s="25">
        <f t="shared" si="0"/>
        <v>102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workbookViewId="0" topLeftCell="A1">
      <selection activeCell="K7" sqref="K7"/>
    </sheetView>
  </sheetViews>
  <sheetFormatPr defaultColWidth="10.28125" defaultRowHeight="12.75"/>
  <cols>
    <col min="1" max="1" width="18.140625" style="0" customWidth="1"/>
    <col min="2" max="6" width="11.00390625" style="0" customWidth="1"/>
    <col min="7" max="7" width="19.28125" style="0" customWidth="1"/>
    <col min="8" max="16384" width="11.00390625" style="0" customWidth="1"/>
  </cols>
  <sheetData>
    <row r="1" spans="1:14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15.75">
      <c r="A3" s="14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6" t="s">
        <v>6</v>
      </c>
      <c r="G3" s="15" t="s">
        <v>7</v>
      </c>
      <c r="H3" s="14" t="s">
        <v>8</v>
      </c>
      <c r="I3" s="14" t="s">
        <v>9</v>
      </c>
      <c r="J3" s="14"/>
      <c r="K3" s="14" t="s">
        <v>11</v>
      </c>
      <c r="L3" s="14" t="s">
        <v>33</v>
      </c>
      <c r="M3" s="14" t="s">
        <v>34</v>
      </c>
      <c r="N3" s="14" t="s">
        <v>12</v>
      </c>
    </row>
    <row r="4" spans="1:14" ht="15">
      <c r="A4" s="8" t="s">
        <v>93</v>
      </c>
      <c r="B4" s="8" t="s">
        <v>187</v>
      </c>
      <c r="C4" s="6" t="s">
        <v>37</v>
      </c>
      <c r="D4" s="6"/>
      <c r="E4" s="6" t="s">
        <v>188</v>
      </c>
      <c r="F4" s="34"/>
      <c r="G4" s="8" t="s">
        <v>17</v>
      </c>
      <c r="H4" s="8">
        <v>0</v>
      </c>
      <c r="I4" s="8">
        <v>300</v>
      </c>
      <c r="J4" s="8"/>
      <c r="K4" s="8">
        <v>300</v>
      </c>
      <c r="L4" s="8"/>
      <c r="M4" s="8"/>
      <c r="N4" s="8">
        <f>SUM(H4:M4)</f>
        <v>600</v>
      </c>
    </row>
    <row r="7" ht="14.25"/>
    <row r="20" ht="14.25"/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A20" sqref="A20"/>
    </sheetView>
  </sheetViews>
  <sheetFormatPr defaultColWidth="10.28125" defaultRowHeight="12.75"/>
  <cols>
    <col min="1" max="1" width="22.57421875" style="0" customWidth="1"/>
    <col min="2" max="2" width="11.00390625" style="0" customWidth="1"/>
    <col min="3" max="3" width="7.57421875" style="0" customWidth="1"/>
    <col min="4" max="4" width="15.8515625" style="0" customWidth="1"/>
    <col min="5" max="5" width="11.00390625" style="0" customWidth="1"/>
    <col min="6" max="6" width="14.8515625" style="0" customWidth="1"/>
    <col min="7" max="7" width="22.421875" style="0" customWidth="1"/>
    <col min="8" max="9" width="11.57421875" style="0" customWidth="1"/>
    <col min="10" max="16384" width="11.00390625" style="0" customWidth="1"/>
  </cols>
  <sheetData>
    <row r="1" spans="1:14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44"/>
      <c r="K1" s="44"/>
      <c r="L1" s="44"/>
      <c r="M1" s="44"/>
      <c r="N1" s="44"/>
    </row>
    <row r="3" spans="1:13" ht="15.75">
      <c r="A3" s="24" t="s">
        <v>1</v>
      </c>
      <c r="B3" s="24" t="s">
        <v>2</v>
      </c>
      <c r="C3" s="24" t="s">
        <v>3</v>
      </c>
      <c r="D3" s="21" t="s">
        <v>4</v>
      </c>
      <c r="E3" s="21" t="s">
        <v>5</v>
      </c>
      <c r="F3" s="45" t="s">
        <v>6</v>
      </c>
      <c r="G3" s="21" t="s">
        <v>7</v>
      </c>
      <c r="H3" s="24" t="s">
        <v>8</v>
      </c>
      <c r="I3" s="24" t="s">
        <v>189</v>
      </c>
      <c r="J3" s="24" t="s">
        <v>11</v>
      </c>
      <c r="K3" s="24" t="s">
        <v>33</v>
      </c>
      <c r="L3" s="24" t="s">
        <v>34</v>
      </c>
      <c r="M3" s="24" t="s">
        <v>12</v>
      </c>
    </row>
    <row r="4" spans="1:13" ht="15.75">
      <c r="A4" s="25" t="s">
        <v>190</v>
      </c>
      <c r="B4" s="25" t="s">
        <v>152</v>
      </c>
      <c r="C4" s="25" t="s">
        <v>15</v>
      </c>
      <c r="D4" s="25">
        <v>2003</v>
      </c>
      <c r="E4" s="27" t="s">
        <v>191</v>
      </c>
      <c r="F4" s="25">
        <v>41381660256</v>
      </c>
      <c r="G4" s="25" t="s">
        <v>17</v>
      </c>
      <c r="H4" s="25">
        <v>276</v>
      </c>
      <c r="I4" s="25">
        <v>297</v>
      </c>
      <c r="J4" s="46">
        <v>294</v>
      </c>
      <c r="K4" s="46"/>
      <c r="L4" s="46"/>
      <c r="M4" s="46">
        <f aca="true" t="shared" si="0" ref="M4:M18">SUM(H4:L4)</f>
        <v>867</v>
      </c>
    </row>
    <row r="5" spans="1:13" ht="15.75">
      <c r="A5" s="39" t="s">
        <v>192</v>
      </c>
      <c r="B5" s="39" t="s">
        <v>193</v>
      </c>
      <c r="C5" s="27" t="s">
        <v>15</v>
      </c>
      <c r="D5" s="25">
        <v>2003</v>
      </c>
      <c r="E5" s="27" t="s">
        <v>191</v>
      </c>
      <c r="F5" s="27">
        <v>41262480192</v>
      </c>
      <c r="G5" s="25" t="s">
        <v>83</v>
      </c>
      <c r="H5" s="25">
        <v>267</v>
      </c>
      <c r="I5" s="25">
        <v>279</v>
      </c>
      <c r="J5" s="46">
        <v>294</v>
      </c>
      <c r="K5" s="46"/>
      <c r="L5" s="46"/>
      <c r="M5" s="46">
        <f t="shared" si="0"/>
        <v>840</v>
      </c>
    </row>
    <row r="6" spans="1:13" ht="15.75">
      <c r="A6" s="27" t="s">
        <v>194</v>
      </c>
      <c r="B6" s="25" t="s">
        <v>195</v>
      </c>
      <c r="C6" s="25" t="s">
        <v>15</v>
      </c>
      <c r="D6" s="25">
        <v>2003</v>
      </c>
      <c r="E6" s="27" t="s">
        <v>191</v>
      </c>
      <c r="F6" s="28">
        <v>41381660069</v>
      </c>
      <c r="G6" s="25" t="s">
        <v>17</v>
      </c>
      <c r="H6" s="25">
        <v>249</v>
      </c>
      <c r="I6" s="25">
        <v>285</v>
      </c>
      <c r="J6" s="46"/>
      <c r="K6" s="46"/>
      <c r="L6" s="46"/>
      <c r="M6" s="46">
        <f t="shared" si="0"/>
        <v>534</v>
      </c>
    </row>
    <row r="7" spans="1:13" ht="15.75">
      <c r="A7" s="25" t="s">
        <v>196</v>
      </c>
      <c r="B7" s="25" t="s">
        <v>197</v>
      </c>
      <c r="C7" s="25" t="s">
        <v>15</v>
      </c>
      <c r="D7" s="25">
        <v>2002</v>
      </c>
      <c r="E7" s="27" t="s">
        <v>191</v>
      </c>
      <c r="F7" s="25">
        <v>41260680041</v>
      </c>
      <c r="G7" s="25" t="s">
        <v>198</v>
      </c>
      <c r="H7" s="25">
        <v>297</v>
      </c>
      <c r="I7" s="25"/>
      <c r="J7" s="46"/>
      <c r="K7" s="46"/>
      <c r="L7" s="46"/>
      <c r="M7" s="46">
        <f t="shared" si="0"/>
        <v>297</v>
      </c>
    </row>
    <row r="8" spans="1:13" ht="15.75">
      <c r="A8" s="25" t="s">
        <v>199</v>
      </c>
      <c r="B8" s="25" t="s">
        <v>200</v>
      </c>
      <c r="C8" s="25" t="s">
        <v>15</v>
      </c>
      <c r="D8" s="25"/>
      <c r="E8" s="27" t="s">
        <v>191</v>
      </c>
      <c r="F8" s="25"/>
      <c r="G8" s="47" t="s">
        <v>80</v>
      </c>
      <c r="H8" s="25"/>
      <c r="I8" s="25">
        <v>297</v>
      </c>
      <c r="J8" s="46"/>
      <c r="K8" s="46"/>
      <c r="L8" s="46"/>
      <c r="M8" s="46">
        <f t="shared" si="0"/>
        <v>297</v>
      </c>
    </row>
    <row r="9" spans="1:13" ht="15.75">
      <c r="A9" s="27" t="s">
        <v>201</v>
      </c>
      <c r="B9" s="25" t="s">
        <v>115</v>
      </c>
      <c r="C9" s="27" t="s">
        <v>15</v>
      </c>
      <c r="D9" s="25">
        <v>2003</v>
      </c>
      <c r="E9" s="27" t="s">
        <v>191</v>
      </c>
      <c r="F9" s="27">
        <v>41261800132</v>
      </c>
      <c r="G9" s="25" t="s">
        <v>104</v>
      </c>
      <c r="H9" s="25">
        <v>291</v>
      </c>
      <c r="I9" s="25"/>
      <c r="J9" s="46"/>
      <c r="K9" s="46"/>
      <c r="L9" s="46"/>
      <c r="M9" s="46">
        <f t="shared" si="0"/>
        <v>291</v>
      </c>
    </row>
    <row r="10" spans="1:13" ht="15.75">
      <c r="A10" s="27" t="s">
        <v>202</v>
      </c>
      <c r="B10" s="25" t="s">
        <v>203</v>
      </c>
      <c r="C10" s="27" t="s">
        <v>15</v>
      </c>
      <c r="D10" s="25">
        <v>2002</v>
      </c>
      <c r="E10" s="27" t="s">
        <v>191</v>
      </c>
      <c r="F10" s="27">
        <v>41261800177</v>
      </c>
      <c r="G10" s="25" t="s">
        <v>104</v>
      </c>
      <c r="H10" s="25">
        <v>288</v>
      </c>
      <c r="I10" s="25"/>
      <c r="J10" s="46"/>
      <c r="K10" s="46"/>
      <c r="L10" s="46"/>
      <c r="M10" s="46">
        <f t="shared" si="0"/>
        <v>288</v>
      </c>
    </row>
    <row r="11" spans="1:13" ht="15.75">
      <c r="A11" s="25" t="s">
        <v>204</v>
      </c>
      <c r="B11" s="25" t="s">
        <v>205</v>
      </c>
      <c r="C11" s="25" t="s">
        <v>15</v>
      </c>
      <c r="D11" s="25"/>
      <c r="E11" s="27" t="s">
        <v>191</v>
      </c>
      <c r="F11" s="25"/>
      <c r="G11" s="25" t="s">
        <v>17</v>
      </c>
      <c r="H11" s="25"/>
      <c r="I11" s="25">
        <v>273</v>
      </c>
      <c r="J11" s="46"/>
      <c r="K11" s="46"/>
      <c r="L11" s="46"/>
      <c r="M11" s="46">
        <f t="shared" si="0"/>
        <v>273</v>
      </c>
    </row>
    <row r="12" spans="1:13" ht="15.75">
      <c r="A12" s="25" t="s">
        <v>204</v>
      </c>
      <c r="B12" s="25" t="s">
        <v>206</v>
      </c>
      <c r="C12" s="25" t="s">
        <v>15</v>
      </c>
      <c r="D12" s="25"/>
      <c r="E12" s="27" t="s">
        <v>191</v>
      </c>
      <c r="F12" s="25"/>
      <c r="G12" s="25" t="s">
        <v>17</v>
      </c>
      <c r="H12" s="25"/>
      <c r="I12" s="25">
        <v>270</v>
      </c>
      <c r="J12" s="46"/>
      <c r="K12" s="46"/>
      <c r="L12" s="46"/>
      <c r="M12" s="46">
        <f t="shared" si="0"/>
        <v>270</v>
      </c>
    </row>
    <row r="13" spans="1:13" ht="15.75">
      <c r="A13" s="27" t="s">
        <v>207</v>
      </c>
      <c r="B13" s="25" t="s">
        <v>208</v>
      </c>
      <c r="C13" s="27" t="s">
        <v>15</v>
      </c>
      <c r="D13" s="25">
        <v>2003</v>
      </c>
      <c r="E13" s="27" t="s">
        <v>191</v>
      </c>
      <c r="F13" s="27">
        <v>41261800178</v>
      </c>
      <c r="G13" s="25" t="s">
        <v>104</v>
      </c>
      <c r="H13" s="25">
        <v>264</v>
      </c>
      <c r="I13" s="25"/>
      <c r="J13" s="46"/>
      <c r="K13" s="46"/>
      <c r="L13" s="46"/>
      <c r="M13" s="46">
        <f t="shared" si="0"/>
        <v>264</v>
      </c>
    </row>
    <row r="14" spans="1:13" ht="15.75">
      <c r="A14" s="27" t="s">
        <v>209</v>
      </c>
      <c r="B14" s="25" t="s">
        <v>210</v>
      </c>
      <c r="C14" s="25" t="s">
        <v>15</v>
      </c>
      <c r="D14" s="25">
        <v>2002</v>
      </c>
      <c r="E14" s="27" t="s">
        <v>191</v>
      </c>
      <c r="F14" s="28">
        <v>41262480251</v>
      </c>
      <c r="G14" s="25" t="s">
        <v>83</v>
      </c>
      <c r="H14" s="25">
        <v>241</v>
      </c>
      <c r="I14" s="25"/>
      <c r="J14" s="46"/>
      <c r="K14" s="46"/>
      <c r="L14" s="46"/>
      <c r="M14" s="46">
        <f t="shared" si="0"/>
        <v>241</v>
      </c>
    </row>
    <row r="15" spans="1:13" ht="15.75">
      <c r="A15" s="39" t="s">
        <v>211</v>
      </c>
      <c r="B15" s="39" t="s">
        <v>212</v>
      </c>
      <c r="C15" s="27" t="s">
        <v>15</v>
      </c>
      <c r="D15" s="25">
        <v>2003</v>
      </c>
      <c r="E15" s="27" t="s">
        <v>191</v>
      </c>
      <c r="F15" s="27">
        <v>41262480097</v>
      </c>
      <c r="G15" s="25" t="s">
        <v>83</v>
      </c>
      <c r="H15" s="25">
        <v>240</v>
      </c>
      <c r="I15" s="25"/>
      <c r="J15" s="46"/>
      <c r="K15" s="46"/>
      <c r="L15" s="46"/>
      <c r="M15" s="46">
        <f t="shared" si="0"/>
        <v>240</v>
      </c>
    </row>
    <row r="16" spans="1:13" ht="15.75">
      <c r="A16" s="25" t="s">
        <v>213</v>
      </c>
      <c r="B16" s="25" t="s">
        <v>214</v>
      </c>
      <c r="C16" s="25" t="s">
        <v>15</v>
      </c>
      <c r="D16" s="25"/>
      <c r="E16" s="27" t="s">
        <v>191</v>
      </c>
      <c r="F16" s="25"/>
      <c r="G16" s="25" t="s">
        <v>215</v>
      </c>
      <c r="H16" s="25"/>
      <c r="I16" s="25">
        <v>141</v>
      </c>
      <c r="J16" s="46"/>
      <c r="K16" s="46"/>
      <c r="L16" s="46"/>
      <c r="M16" s="46">
        <f t="shared" si="0"/>
        <v>141</v>
      </c>
    </row>
    <row r="17" spans="1:13" ht="15.75">
      <c r="A17" s="25" t="s">
        <v>216</v>
      </c>
      <c r="B17" s="25" t="s">
        <v>161</v>
      </c>
      <c r="C17" s="25" t="s">
        <v>15</v>
      </c>
      <c r="D17" s="25">
        <v>2002</v>
      </c>
      <c r="E17" s="27" t="s">
        <v>191</v>
      </c>
      <c r="F17" s="25">
        <v>41260710084</v>
      </c>
      <c r="G17" s="25" t="s">
        <v>217</v>
      </c>
      <c r="H17" s="25">
        <v>135</v>
      </c>
      <c r="I17" s="25"/>
      <c r="J17" s="46"/>
      <c r="K17" s="46"/>
      <c r="L17" s="46"/>
      <c r="M17" s="46">
        <f t="shared" si="0"/>
        <v>135</v>
      </c>
    </row>
    <row r="18" spans="1:13" ht="15.75">
      <c r="A18" s="25" t="s">
        <v>218</v>
      </c>
      <c r="B18" s="25" t="s">
        <v>145</v>
      </c>
      <c r="C18" s="25" t="s">
        <v>15</v>
      </c>
      <c r="D18" s="25"/>
      <c r="E18" s="27" t="s">
        <v>191</v>
      </c>
      <c r="F18" s="25"/>
      <c r="G18" s="25" t="s">
        <v>17</v>
      </c>
      <c r="H18" s="25"/>
      <c r="I18" s="25">
        <v>129</v>
      </c>
      <c r="J18" s="46"/>
      <c r="K18" s="46"/>
      <c r="L18" s="46"/>
      <c r="M18" s="46">
        <f t="shared" si="0"/>
        <v>129</v>
      </c>
    </row>
    <row r="20" ht="14.25"/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Isère Cyclisme 38</dc:creator>
  <cp:keywords/>
  <dc:description/>
  <cp:lastModifiedBy/>
  <cp:lastPrinted>2018-05-17T11:23:23Z</cp:lastPrinted>
  <dcterms:created xsi:type="dcterms:W3CDTF">2018-05-17T11:06:47Z</dcterms:created>
  <dcterms:modified xsi:type="dcterms:W3CDTF">2018-06-14T11:36:44Z</dcterms:modified>
  <cp:category/>
  <cp:version/>
  <cp:contentType/>
  <cp:contentStatus/>
  <cp:revision>14</cp:revision>
</cp:coreProperties>
</file>